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60" windowHeight="11835"/>
  </bookViews>
  <sheets>
    <sheet name="No Gama Tests" sheetId="1" r:id="rId1"/>
  </sheets>
  <calcPr calcId="125725"/>
</workbook>
</file>

<file path=xl/calcChain.xml><?xml version="1.0" encoding="utf-8"?>
<calcChain xmlns="http://schemas.openxmlformats.org/spreadsheetml/2006/main">
  <c r="L2" i="1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M3"/>
  <c r="N3" s="1"/>
  <c r="O3" s="1"/>
  <c r="P3"/>
  <c r="Q3" s="1"/>
  <c r="R3" s="1"/>
  <c r="S3"/>
  <c r="T3" s="1"/>
  <c r="U3" s="1"/>
  <c r="M4"/>
  <c r="N4" s="1"/>
  <c r="O4" s="1"/>
  <c r="P4"/>
  <c r="Q4" s="1"/>
  <c r="R4" s="1"/>
  <c r="S4"/>
  <c r="T4"/>
  <c r="U4" s="1"/>
  <c r="M5"/>
  <c r="N5" s="1"/>
  <c r="O5" s="1"/>
  <c r="P5"/>
  <c r="Q5" s="1"/>
  <c r="R5" s="1"/>
  <c r="S5"/>
  <c r="T5"/>
  <c r="U5" s="1"/>
  <c r="M6"/>
  <c r="N6" s="1"/>
  <c r="O6" s="1"/>
  <c r="P6"/>
  <c r="Q6" s="1"/>
  <c r="R6" s="1"/>
  <c r="S6"/>
  <c r="T6"/>
  <c r="U6" s="1"/>
  <c r="M7"/>
  <c r="N7" s="1"/>
  <c r="O7" s="1"/>
  <c r="P7"/>
  <c r="Q7" s="1"/>
  <c r="R7" s="1"/>
  <c r="S7"/>
  <c r="T7" s="1"/>
  <c r="U7" s="1"/>
  <c r="M8"/>
  <c r="N8" s="1"/>
  <c r="O8" s="1"/>
  <c r="P8"/>
  <c r="Q8" s="1"/>
  <c r="R8" s="1"/>
  <c r="S8"/>
  <c r="T8" s="1"/>
  <c r="U8" s="1"/>
  <c r="M9"/>
  <c r="N9" s="1"/>
  <c r="O9" s="1"/>
  <c r="P9"/>
  <c r="Q9" s="1"/>
  <c r="R9" s="1"/>
  <c r="S9"/>
  <c r="T9" s="1"/>
  <c r="U9" s="1"/>
  <c r="M10"/>
  <c r="N10" s="1"/>
  <c r="O10" s="1"/>
  <c r="P10"/>
  <c r="Q10" s="1"/>
  <c r="R10" s="1"/>
  <c r="S10"/>
  <c r="T10" s="1"/>
  <c r="U10" s="1"/>
  <c r="M11"/>
  <c r="N11" s="1"/>
  <c r="O11" s="1"/>
  <c r="P11"/>
  <c r="Q11" s="1"/>
  <c r="R11" s="1"/>
  <c r="S11"/>
  <c r="T11" s="1"/>
  <c r="U11" s="1"/>
  <c r="M12"/>
  <c r="N12" s="1"/>
  <c r="O12" s="1"/>
  <c r="P12"/>
  <c r="Q12" s="1"/>
  <c r="R12" s="1"/>
  <c r="S12"/>
  <c r="T12" s="1"/>
  <c r="U12" s="1"/>
  <c r="M13"/>
  <c r="N13" s="1"/>
  <c r="O13" s="1"/>
  <c r="P13"/>
  <c r="Q13" s="1"/>
  <c r="R13" s="1"/>
  <c r="S13"/>
  <c r="T13" s="1"/>
  <c r="U13" s="1"/>
  <c r="M14"/>
  <c r="N14" s="1"/>
  <c r="O14" s="1"/>
  <c r="P14"/>
  <c r="Q14" s="1"/>
  <c r="R14" s="1"/>
  <c r="S14"/>
  <c r="T14" s="1"/>
  <c r="U14" s="1"/>
  <c r="M15"/>
  <c r="N15" s="1"/>
  <c r="O15" s="1"/>
  <c r="P15"/>
  <c r="Q15" s="1"/>
  <c r="R15" s="1"/>
  <c r="S15"/>
  <c r="T15" s="1"/>
  <c r="U15" s="1"/>
  <c r="M16"/>
  <c r="N16" s="1"/>
  <c r="O16" s="1"/>
  <c r="P16"/>
  <c r="Q16" s="1"/>
  <c r="R16" s="1"/>
  <c r="S16"/>
  <c r="T16" s="1"/>
  <c r="U16" s="1"/>
  <c r="M17"/>
  <c r="N17" s="1"/>
  <c r="O17" s="1"/>
  <c r="P17"/>
  <c r="Q17" s="1"/>
  <c r="R17" s="1"/>
  <c r="S17"/>
  <c r="T17" s="1"/>
  <c r="U17" s="1"/>
  <c r="M18"/>
  <c r="N18" s="1"/>
  <c r="O18" s="1"/>
  <c r="P18"/>
  <c r="Q18" s="1"/>
  <c r="R18" s="1"/>
  <c r="S18"/>
  <c r="T18" s="1"/>
  <c r="U18" s="1"/>
  <c r="M19"/>
  <c r="N19" s="1"/>
  <c r="O19" s="1"/>
  <c r="P19"/>
  <c r="Q19" s="1"/>
  <c r="R19" s="1"/>
  <c r="S19"/>
  <c r="T19" s="1"/>
  <c r="U19" s="1"/>
  <c r="M20"/>
  <c r="N20" s="1"/>
  <c r="O20" s="1"/>
  <c r="P20"/>
  <c r="Q20" s="1"/>
  <c r="R20" s="1"/>
  <c r="S20"/>
  <c r="T20" s="1"/>
  <c r="U20" s="1"/>
  <c r="M21"/>
  <c r="N21" s="1"/>
  <c r="O21" s="1"/>
  <c r="P21"/>
  <c r="Q21" s="1"/>
  <c r="R21" s="1"/>
  <c r="S21"/>
  <c r="T21" s="1"/>
  <c r="U21" s="1"/>
  <c r="M22"/>
  <c r="N22" s="1"/>
  <c r="O22" s="1"/>
  <c r="P22"/>
  <c r="Q22" s="1"/>
  <c r="R22" s="1"/>
  <c r="S22"/>
  <c r="T22" s="1"/>
  <c r="U22" s="1"/>
  <c r="M23"/>
  <c r="N23" s="1"/>
  <c r="O23" s="1"/>
  <c r="P23"/>
  <c r="Q23" s="1"/>
  <c r="R23" s="1"/>
  <c r="S23"/>
  <c r="T23" s="1"/>
  <c r="U23" s="1"/>
  <c r="M24"/>
  <c r="N24" s="1"/>
  <c r="O24" s="1"/>
  <c r="P24"/>
  <c r="Q24" s="1"/>
  <c r="R24" s="1"/>
  <c r="S24"/>
  <c r="T24" s="1"/>
  <c r="U24" s="1"/>
  <c r="M25"/>
  <c r="N25" s="1"/>
  <c r="O25" s="1"/>
  <c r="P25"/>
  <c r="Q25" s="1"/>
  <c r="R25" s="1"/>
  <c r="S25"/>
  <c r="T25" s="1"/>
  <c r="U25" s="1"/>
  <c r="M26"/>
  <c r="N26" s="1"/>
  <c r="O26" s="1"/>
  <c r="P26"/>
  <c r="Q26" s="1"/>
  <c r="R26" s="1"/>
  <c r="S26"/>
  <c r="T26" s="1"/>
  <c r="U26" s="1"/>
  <c r="M27"/>
  <c r="N27" s="1"/>
  <c r="O27" s="1"/>
  <c r="P27"/>
  <c r="Q27" s="1"/>
  <c r="R27" s="1"/>
  <c r="S27"/>
  <c r="T27" s="1"/>
  <c r="U27" s="1"/>
  <c r="M28"/>
  <c r="N28" s="1"/>
  <c r="O28" s="1"/>
  <c r="P28"/>
  <c r="Q28" s="1"/>
  <c r="R28" s="1"/>
  <c r="S28"/>
  <c r="T28" s="1"/>
  <c r="U28" s="1"/>
  <c r="M29"/>
  <c r="N29" s="1"/>
  <c r="O29" s="1"/>
  <c r="P29"/>
  <c r="Q29" s="1"/>
  <c r="R29" s="1"/>
  <c r="S29"/>
  <c r="T29" s="1"/>
  <c r="U29" s="1"/>
  <c r="M30"/>
  <c r="N30" s="1"/>
  <c r="O30" s="1"/>
  <c r="P30"/>
  <c r="Q30" s="1"/>
  <c r="R30" s="1"/>
  <c r="S30"/>
  <c r="T30" s="1"/>
  <c r="U30" s="1"/>
  <c r="M31"/>
  <c r="N31" s="1"/>
  <c r="O31" s="1"/>
  <c r="P31"/>
  <c r="Q31"/>
  <c r="R31" s="1"/>
  <c r="S31"/>
  <c r="T31" s="1"/>
  <c r="U31" s="1"/>
  <c r="M32"/>
  <c r="N32" s="1"/>
  <c r="O32" s="1"/>
  <c r="P32"/>
  <c r="Q32" s="1"/>
  <c r="R32" s="1"/>
  <c r="S32"/>
  <c r="T32" s="1"/>
  <c r="U32" s="1"/>
  <c r="M33"/>
  <c r="N33" s="1"/>
  <c r="O33" s="1"/>
  <c r="P33"/>
  <c r="Q33" s="1"/>
  <c r="R33" s="1"/>
  <c r="S33"/>
  <c r="T33" s="1"/>
  <c r="U33" s="1"/>
  <c r="M34"/>
  <c r="N34" s="1"/>
  <c r="O34" s="1"/>
  <c r="P34"/>
  <c r="Q34" s="1"/>
  <c r="R34" s="1"/>
  <c r="S34"/>
  <c r="T34" s="1"/>
  <c r="U34" s="1"/>
  <c r="M35"/>
  <c r="N35" s="1"/>
  <c r="O35" s="1"/>
  <c r="P35"/>
  <c r="Q35" s="1"/>
  <c r="R35" s="1"/>
  <c r="S35"/>
  <c r="T35" s="1"/>
  <c r="U35" s="1"/>
  <c r="M36"/>
  <c r="N36" s="1"/>
  <c r="O36" s="1"/>
  <c r="P36"/>
  <c r="Q36" s="1"/>
  <c r="R36" s="1"/>
  <c r="S36"/>
  <c r="T36" s="1"/>
  <c r="U36" s="1"/>
  <c r="M37"/>
  <c r="N37" s="1"/>
  <c r="O37" s="1"/>
  <c r="P37"/>
  <c r="Q37" s="1"/>
  <c r="R37" s="1"/>
  <c r="S37"/>
  <c r="T37" s="1"/>
  <c r="U37" s="1"/>
  <c r="M38"/>
  <c r="N38" s="1"/>
  <c r="O38" s="1"/>
  <c r="P38"/>
  <c r="Q38" s="1"/>
  <c r="R38" s="1"/>
  <c r="S38"/>
  <c r="T38" s="1"/>
  <c r="U38" s="1"/>
  <c r="M39"/>
  <c r="N39" s="1"/>
  <c r="O39" s="1"/>
  <c r="P39"/>
  <c r="Q39" s="1"/>
  <c r="R39" s="1"/>
  <c r="S39"/>
  <c r="T39" s="1"/>
  <c r="U39" s="1"/>
  <c r="M40"/>
  <c r="N40" s="1"/>
  <c r="O40" s="1"/>
  <c r="P40"/>
  <c r="Q40" s="1"/>
  <c r="R40" s="1"/>
  <c r="S40"/>
  <c r="T40" s="1"/>
  <c r="U40" s="1"/>
  <c r="M41"/>
  <c r="N41" s="1"/>
  <c r="O41" s="1"/>
  <c r="P41"/>
  <c r="Q41" s="1"/>
  <c r="R41" s="1"/>
  <c r="S41"/>
  <c r="T41" s="1"/>
  <c r="U41" s="1"/>
  <c r="M42"/>
  <c r="N42" s="1"/>
  <c r="O42" s="1"/>
  <c r="P42"/>
  <c r="Q42" s="1"/>
  <c r="R42" s="1"/>
  <c r="S42"/>
  <c r="T42" s="1"/>
  <c r="U42" s="1"/>
  <c r="M43"/>
  <c r="N43" s="1"/>
  <c r="O43" s="1"/>
  <c r="P43"/>
  <c r="Q43" s="1"/>
  <c r="R43" s="1"/>
  <c r="S43"/>
  <c r="T43" s="1"/>
  <c r="U43" s="1"/>
  <c r="M44"/>
  <c r="N44" s="1"/>
  <c r="O44" s="1"/>
  <c r="P44"/>
  <c r="Q44" s="1"/>
  <c r="R44" s="1"/>
  <c r="S44"/>
  <c r="T44" s="1"/>
  <c r="U44" s="1"/>
  <c r="M45"/>
  <c r="N45" s="1"/>
  <c r="O45" s="1"/>
  <c r="P45"/>
  <c r="Q45" s="1"/>
  <c r="R45" s="1"/>
  <c r="S45"/>
  <c r="T45" s="1"/>
  <c r="U45" s="1"/>
  <c r="M46"/>
  <c r="N46" s="1"/>
  <c r="O46" s="1"/>
  <c r="P46"/>
  <c r="Q46" s="1"/>
  <c r="R46" s="1"/>
  <c r="S46"/>
  <c r="T46" s="1"/>
  <c r="U46" s="1"/>
  <c r="M47"/>
  <c r="N47" s="1"/>
  <c r="O47" s="1"/>
  <c r="P47"/>
  <c r="Q47"/>
  <c r="R47" s="1"/>
  <c r="S47"/>
  <c r="T47" s="1"/>
  <c r="U47" s="1"/>
  <c r="M48"/>
  <c r="N48" s="1"/>
  <c r="O48" s="1"/>
  <c r="P48"/>
  <c r="Q48" s="1"/>
  <c r="R48" s="1"/>
  <c r="S48"/>
  <c r="T48" s="1"/>
  <c r="U48" s="1"/>
  <c r="M49"/>
  <c r="N49" s="1"/>
  <c r="O49" s="1"/>
  <c r="P49"/>
  <c r="Q49" s="1"/>
  <c r="R49" s="1"/>
  <c r="S49"/>
  <c r="T49" s="1"/>
  <c r="U49" s="1"/>
  <c r="M50"/>
  <c r="N50" s="1"/>
  <c r="O50" s="1"/>
  <c r="P50"/>
  <c r="Q50" s="1"/>
  <c r="R50" s="1"/>
  <c r="S50"/>
  <c r="T50" s="1"/>
  <c r="U50" s="1"/>
  <c r="M51"/>
  <c r="N51" s="1"/>
  <c r="O51" s="1"/>
  <c r="P51"/>
  <c r="Q51" s="1"/>
  <c r="R51" s="1"/>
  <c r="S51"/>
  <c r="T51" s="1"/>
  <c r="U51" s="1"/>
  <c r="M52"/>
  <c r="N52" s="1"/>
  <c r="O52" s="1"/>
  <c r="P52"/>
  <c r="Q52" s="1"/>
  <c r="R52" s="1"/>
  <c r="S52"/>
  <c r="T52" s="1"/>
  <c r="U52" s="1"/>
  <c r="M53"/>
  <c r="N53" s="1"/>
  <c r="O53" s="1"/>
  <c r="P53"/>
  <c r="Q53" s="1"/>
  <c r="R53" s="1"/>
  <c r="S53"/>
  <c r="T53" s="1"/>
  <c r="U53" s="1"/>
  <c r="M54"/>
  <c r="N54" s="1"/>
  <c r="O54" s="1"/>
  <c r="P54"/>
  <c r="Q54" s="1"/>
  <c r="R54" s="1"/>
  <c r="S54"/>
  <c r="T54" s="1"/>
  <c r="U54" s="1"/>
  <c r="M55"/>
  <c r="N55" s="1"/>
  <c r="O55" s="1"/>
  <c r="P55"/>
  <c r="Q55" s="1"/>
  <c r="R55" s="1"/>
  <c r="S55"/>
  <c r="T55" s="1"/>
  <c r="U55" s="1"/>
  <c r="M56"/>
  <c r="N56" s="1"/>
  <c r="O56" s="1"/>
  <c r="P56"/>
  <c r="Q56" s="1"/>
  <c r="R56" s="1"/>
  <c r="S56"/>
  <c r="T56" s="1"/>
  <c r="U56" s="1"/>
  <c r="M57"/>
  <c r="N57" s="1"/>
  <c r="O57" s="1"/>
  <c r="P57"/>
  <c r="Q57" s="1"/>
  <c r="R57" s="1"/>
  <c r="S57"/>
  <c r="T57" s="1"/>
  <c r="U57" s="1"/>
  <c r="M58"/>
  <c r="N58" s="1"/>
  <c r="O58" s="1"/>
  <c r="P58"/>
  <c r="Q58" s="1"/>
  <c r="R58" s="1"/>
  <c r="S58"/>
  <c r="T58" s="1"/>
  <c r="U58" s="1"/>
  <c r="M59"/>
  <c r="N59" s="1"/>
  <c r="O59" s="1"/>
  <c r="P59"/>
  <c r="Q59" s="1"/>
  <c r="R59" s="1"/>
  <c r="S59"/>
  <c r="T59" s="1"/>
  <c r="U59" s="1"/>
  <c r="M60"/>
  <c r="N60" s="1"/>
  <c r="O60" s="1"/>
  <c r="P60"/>
  <c r="Q60" s="1"/>
  <c r="R60" s="1"/>
  <c r="S60"/>
  <c r="T60" s="1"/>
  <c r="U60" s="1"/>
  <c r="M61"/>
  <c r="N61" s="1"/>
  <c r="O61" s="1"/>
  <c r="P61"/>
  <c r="Q61" s="1"/>
  <c r="R61" s="1"/>
  <c r="S61"/>
  <c r="T61" s="1"/>
  <c r="U61" s="1"/>
  <c r="M62"/>
  <c r="N62" s="1"/>
  <c r="O62" s="1"/>
  <c r="P62"/>
  <c r="Q62" s="1"/>
  <c r="R62" s="1"/>
  <c r="S62"/>
  <c r="T62" s="1"/>
  <c r="U62" s="1"/>
  <c r="M63"/>
  <c r="N63" s="1"/>
  <c r="O63" s="1"/>
  <c r="P63"/>
  <c r="Q63"/>
  <c r="R63" s="1"/>
  <c r="S63"/>
  <c r="T63" s="1"/>
  <c r="U63" s="1"/>
  <c r="M64"/>
  <c r="N64" s="1"/>
  <c r="O64" s="1"/>
  <c r="P64"/>
  <c r="Q64" s="1"/>
  <c r="R64" s="1"/>
  <c r="S64"/>
  <c r="T64" s="1"/>
  <c r="U64" s="1"/>
  <c r="M65"/>
  <c r="N65" s="1"/>
  <c r="O65" s="1"/>
  <c r="P65"/>
  <c r="Q65" s="1"/>
  <c r="R65" s="1"/>
  <c r="S65"/>
  <c r="T65" s="1"/>
  <c r="U65" s="1"/>
  <c r="M66"/>
  <c r="N66" s="1"/>
  <c r="O66" s="1"/>
  <c r="P66"/>
  <c r="Q66" s="1"/>
  <c r="R66" s="1"/>
  <c r="S66"/>
  <c r="T66" s="1"/>
  <c r="U66" s="1"/>
  <c r="M67"/>
  <c r="N67" s="1"/>
  <c r="O67" s="1"/>
  <c r="P67"/>
  <c r="Q67" s="1"/>
  <c r="R67" s="1"/>
  <c r="S67"/>
  <c r="T67" s="1"/>
  <c r="U67" s="1"/>
  <c r="M68"/>
  <c r="N68" s="1"/>
  <c r="O68" s="1"/>
  <c r="P68"/>
  <c r="Q68" s="1"/>
  <c r="R68" s="1"/>
  <c r="S68"/>
  <c r="T68" s="1"/>
  <c r="U68" s="1"/>
  <c r="M69"/>
  <c r="N69" s="1"/>
  <c r="O69" s="1"/>
  <c r="P69"/>
  <c r="Q69" s="1"/>
  <c r="R69" s="1"/>
  <c r="S69"/>
  <c r="T69" s="1"/>
  <c r="U69" s="1"/>
  <c r="M70"/>
  <c r="N70" s="1"/>
  <c r="O70" s="1"/>
  <c r="P70"/>
  <c r="Q70" s="1"/>
  <c r="R70" s="1"/>
  <c r="S70"/>
  <c r="T70" s="1"/>
  <c r="U70" s="1"/>
  <c r="M71"/>
  <c r="N71" s="1"/>
  <c r="O71" s="1"/>
  <c r="P71"/>
  <c r="Q71" s="1"/>
  <c r="R71" s="1"/>
  <c r="S71"/>
  <c r="T71" s="1"/>
  <c r="U71" s="1"/>
  <c r="M72"/>
  <c r="N72" s="1"/>
  <c r="O72" s="1"/>
  <c r="P72"/>
  <c r="Q72" s="1"/>
  <c r="R72" s="1"/>
  <c r="S72"/>
  <c r="T72" s="1"/>
  <c r="U72" s="1"/>
  <c r="M73"/>
  <c r="N73" s="1"/>
  <c r="O73" s="1"/>
  <c r="P73"/>
  <c r="Q73" s="1"/>
  <c r="R73" s="1"/>
  <c r="S73"/>
  <c r="T73" s="1"/>
  <c r="U73" s="1"/>
  <c r="M74"/>
  <c r="N74" s="1"/>
  <c r="O74" s="1"/>
  <c r="P74"/>
  <c r="Q74" s="1"/>
  <c r="R74" s="1"/>
  <c r="S74"/>
  <c r="T74" s="1"/>
  <c r="U74" s="1"/>
  <c r="M75"/>
  <c r="N75" s="1"/>
  <c r="O75" s="1"/>
  <c r="P75"/>
  <c r="Q75" s="1"/>
  <c r="R75" s="1"/>
  <c r="S75"/>
  <c r="T75" s="1"/>
  <c r="U75" s="1"/>
  <c r="M76"/>
  <c r="N76" s="1"/>
  <c r="O76" s="1"/>
  <c r="P76"/>
  <c r="Q76" s="1"/>
  <c r="R76" s="1"/>
  <c r="S76"/>
  <c r="T76" s="1"/>
  <c r="U76" s="1"/>
  <c r="M77"/>
  <c r="N77" s="1"/>
  <c r="O77" s="1"/>
  <c r="P77"/>
  <c r="Q77" s="1"/>
  <c r="R77" s="1"/>
  <c r="S77"/>
  <c r="T77" s="1"/>
  <c r="U77" s="1"/>
  <c r="M78"/>
  <c r="N78" s="1"/>
  <c r="O78" s="1"/>
  <c r="P78"/>
  <c r="Q78" s="1"/>
  <c r="R78" s="1"/>
  <c r="S78"/>
  <c r="T78" s="1"/>
  <c r="U78" s="1"/>
  <c r="M79"/>
  <c r="N79" s="1"/>
  <c r="O79" s="1"/>
  <c r="P79"/>
  <c r="Q79"/>
  <c r="R79" s="1"/>
  <c r="S79"/>
  <c r="T79" s="1"/>
  <c r="U79" s="1"/>
  <c r="M80"/>
  <c r="N80" s="1"/>
  <c r="O80" s="1"/>
  <c r="P80"/>
  <c r="Q80" s="1"/>
  <c r="R80" s="1"/>
  <c r="S80"/>
  <c r="T80" s="1"/>
  <c r="U80" s="1"/>
  <c r="M81"/>
  <c r="N81" s="1"/>
  <c r="O81" s="1"/>
  <c r="P81"/>
  <c r="Q81" s="1"/>
  <c r="R81" s="1"/>
  <c r="S81"/>
  <c r="T81" s="1"/>
  <c r="U81" s="1"/>
  <c r="M82"/>
  <c r="N82" s="1"/>
  <c r="O82" s="1"/>
  <c r="P82"/>
  <c r="Q82" s="1"/>
  <c r="R82" s="1"/>
  <c r="S82"/>
  <c r="T82" s="1"/>
  <c r="U82" s="1"/>
  <c r="M83"/>
  <c r="N83" s="1"/>
  <c r="O83" s="1"/>
  <c r="P83"/>
  <c r="Q83" s="1"/>
  <c r="R83" s="1"/>
  <c r="S83"/>
  <c r="T83" s="1"/>
  <c r="U83" s="1"/>
  <c r="M84"/>
  <c r="N84" s="1"/>
  <c r="O84" s="1"/>
  <c r="P84"/>
  <c r="Q84" s="1"/>
  <c r="R84" s="1"/>
  <c r="S84"/>
  <c r="T84" s="1"/>
  <c r="U84" s="1"/>
  <c r="M85"/>
  <c r="N85" s="1"/>
  <c r="O85" s="1"/>
  <c r="P85"/>
  <c r="Q85" s="1"/>
  <c r="R85" s="1"/>
  <c r="S85"/>
  <c r="T85" s="1"/>
  <c r="U85" s="1"/>
  <c r="M86"/>
  <c r="N86" s="1"/>
  <c r="O86" s="1"/>
  <c r="P86"/>
  <c r="Q86" s="1"/>
  <c r="R86" s="1"/>
  <c r="S86"/>
  <c r="T86" s="1"/>
  <c r="U86" s="1"/>
  <c r="M87"/>
  <c r="N87" s="1"/>
  <c r="O87" s="1"/>
  <c r="P87"/>
  <c r="Q87" s="1"/>
  <c r="R87" s="1"/>
  <c r="S87"/>
  <c r="T87" s="1"/>
  <c r="U87" s="1"/>
  <c r="M88"/>
  <c r="N88" s="1"/>
  <c r="O88" s="1"/>
  <c r="P88"/>
  <c r="Q88" s="1"/>
  <c r="R88" s="1"/>
  <c r="S88"/>
  <c r="T88" s="1"/>
  <c r="U88" s="1"/>
  <c r="M89"/>
  <c r="N89" s="1"/>
  <c r="O89" s="1"/>
  <c r="P89"/>
  <c r="Q89" s="1"/>
  <c r="R89" s="1"/>
  <c r="S89"/>
  <c r="T89" s="1"/>
  <c r="U89" s="1"/>
  <c r="M90"/>
  <c r="N90" s="1"/>
  <c r="O90" s="1"/>
  <c r="P90"/>
  <c r="Q90" s="1"/>
  <c r="R90" s="1"/>
  <c r="S90"/>
  <c r="T90" s="1"/>
  <c r="U90" s="1"/>
  <c r="M91"/>
  <c r="N91" s="1"/>
  <c r="O91" s="1"/>
  <c r="P91"/>
  <c r="Q91" s="1"/>
  <c r="R91" s="1"/>
  <c r="S91"/>
  <c r="T91" s="1"/>
  <c r="U91" s="1"/>
  <c r="M92"/>
  <c r="N92" s="1"/>
  <c r="O92" s="1"/>
  <c r="P92"/>
  <c r="Q92" s="1"/>
  <c r="R92" s="1"/>
  <c r="S92"/>
  <c r="T92" s="1"/>
  <c r="U92" s="1"/>
  <c r="M93"/>
  <c r="N93" s="1"/>
  <c r="O93" s="1"/>
  <c r="P93"/>
  <c r="Q93" s="1"/>
  <c r="R93" s="1"/>
  <c r="S93"/>
  <c r="T93" s="1"/>
  <c r="U93" s="1"/>
  <c r="M94"/>
  <c r="N94" s="1"/>
  <c r="O94" s="1"/>
  <c r="P94"/>
  <c r="Q94" s="1"/>
  <c r="R94" s="1"/>
  <c r="S94"/>
  <c r="T94" s="1"/>
  <c r="U94" s="1"/>
  <c r="M95"/>
  <c r="N95" s="1"/>
  <c r="O95" s="1"/>
  <c r="P95"/>
  <c r="Q95" s="1"/>
  <c r="R95" s="1"/>
  <c r="S95"/>
  <c r="T95" s="1"/>
  <c r="U95" s="1"/>
  <c r="M96"/>
  <c r="N96" s="1"/>
  <c r="O96" s="1"/>
  <c r="P96"/>
  <c r="Q96" s="1"/>
  <c r="R96" s="1"/>
  <c r="S96"/>
  <c r="T96" s="1"/>
  <c r="U96" s="1"/>
  <c r="M97"/>
  <c r="N97" s="1"/>
  <c r="O97" s="1"/>
  <c r="P97"/>
  <c r="Q97" s="1"/>
  <c r="R97" s="1"/>
  <c r="S97"/>
  <c r="T97" s="1"/>
  <c r="U97" s="1"/>
  <c r="M98"/>
  <c r="N98" s="1"/>
  <c r="O98" s="1"/>
  <c r="P98"/>
  <c r="Q98" s="1"/>
  <c r="R98" s="1"/>
  <c r="S98"/>
  <c r="T98" s="1"/>
  <c r="U98" s="1"/>
  <c r="M99"/>
  <c r="N99" s="1"/>
  <c r="O99" s="1"/>
  <c r="P99"/>
  <c r="Q99"/>
  <c r="R99" s="1"/>
  <c r="S99"/>
  <c r="T99" s="1"/>
  <c r="U99" s="1"/>
  <c r="M100"/>
  <c r="N100" s="1"/>
  <c r="O100" s="1"/>
  <c r="P100"/>
  <c r="Q100" s="1"/>
  <c r="R100" s="1"/>
  <c r="S100"/>
  <c r="T100" s="1"/>
  <c r="U100" s="1"/>
  <c r="M101"/>
  <c r="N101" s="1"/>
  <c r="O101" s="1"/>
  <c r="P101"/>
  <c r="Q101" s="1"/>
  <c r="R101" s="1"/>
  <c r="S101"/>
  <c r="T101" s="1"/>
  <c r="U101" s="1"/>
  <c r="M102"/>
  <c r="N102" s="1"/>
  <c r="O102" s="1"/>
  <c r="P102"/>
  <c r="Q102" s="1"/>
  <c r="R102" s="1"/>
  <c r="S102"/>
  <c r="T102" s="1"/>
  <c r="U102" s="1"/>
  <c r="M103"/>
  <c r="N103" s="1"/>
  <c r="O103" s="1"/>
  <c r="P103"/>
  <c r="Q103" s="1"/>
  <c r="R103" s="1"/>
  <c r="S103"/>
  <c r="T103" s="1"/>
  <c r="U103" s="1"/>
  <c r="M104"/>
  <c r="N104" s="1"/>
  <c r="O104" s="1"/>
  <c r="P104"/>
  <c r="Q104" s="1"/>
  <c r="R104" s="1"/>
  <c r="S104"/>
  <c r="T104" s="1"/>
  <c r="U104" s="1"/>
  <c r="M105"/>
  <c r="N105" s="1"/>
  <c r="O105" s="1"/>
  <c r="P105"/>
  <c r="Q105" s="1"/>
  <c r="R105" s="1"/>
  <c r="S105"/>
  <c r="T105" s="1"/>
  <c r="U105" s="1"/>
  <c r="M106"/>
  <c r="N106" s="1"/>
  <c r="O106" s="1"/>
  <c r="P106"/>
  <c r="Q106" s="1"/>
  <c r="R106" s="1"/>
  <c r="S106"/>
  <c r="T106" s="1"/>
  <c r="U106" s="1"/>
  <c r="M107"/>
  <c r="N107" s="1"/>
  <c r="O107" s="1"/>
  <c r="P107"/>
  <c r="Q107" s="1"/>
  <c r="R107" s="1"/>
  <c r="S107"/>
  <c r="T107" s="1"/>
  <c r="U107" s="1"/>
  <c r="M108"/>
  <c r="N108" s="1"/>
  <c r="O108" s="1"/>
  <c r="P108"/>
  <c r="Q108" s="1"/>
  <c r="R108" s="1"/>
  <c r="S108"/>
  <c r="T108" s="1"/>
  <c r="U108" s="1"/>
  <c r="M109"/>
  <c r="N109" s="1"/>
  <c r="O109" s="1"/>
  <c r="P109"/>
  <c r="Q109" s="1"/>
  <c r="R109" s="1"/>
  <c r="S109"/>
  <c r="T109" s="1"/>
  <c r="U109" s="1"/>
  <c r="M110"/>
  <c r="N110" s="1"/>
  <c r="O110" s="1"/>
  <c r="P110"/>
  <c r="Q110" s="1"/>
  <c r="R110" s="1"/>
  <c r="S110"/>
  <c r="T110" s="1"/>
  <c r="U110" s="1"/>
  <c r="M111"/>
  <c r="N111" s="1"/>
  <c r="O111" s="1"/>
  <c r="P111"/>
  <c r="Q111" s="1"/>
  <c r="R111" s="1"/>
  <c r="S111"/>
  <c r="T111" s="1"/>
  <c r="U111" s="1"/>
  <c r="M112"/>
  <c r="N112" s="1"/>
  <c r="O112" s="1"/>
  <c r="P112"/>
  <c r="Q112" s="1"/>
  <c r="R112" s="1"/>
  <c r="S112"/>
  <c r="T112" s="1"/>
  <c r="U112" s="1"/>
  <c r="M113"/>
  <c r="N113" s="1"/>
  <c r="O113" s="1"/>
  <c r="P113"/>
  <c r="Q113" s="1"/>
  <c r="R113" s="1"/>
  <c r="S113"/>
  <c r="T113" s="1"/>
  <c r="U113" s="1"/>
  <c r="M114"/>
  <c r="N114" s="1"/>
  <c r="O114" s="1"/>
  <c r="P114"/>
  <c r="Q114" s="1"/>
  <c r="R114" s="1"/>
  <c r="S114"/>
  <c r="T114" s="1"/>
  <c r="U114" s="1"/>
  <c r="M115"/>
  <c r="N115" s="1"/>
  <c r="O115" s="1"/>
  <c r="P115"/>
  <c r="Q115"/>
  <c r="R115" s="1"/>
  <c r="S115"/>
  <c r="T115" s="1"/>
  <c r="U115" s="1"/>
  <c r="M116"/>
  <c r="N116" s="1"/>
  <c r="O116" s="1"/>
  <c r="P116"/>
  <c r="Q116" s="1"/>
  <c r="R116" s="1"/>
  <c r="S116"/>
  <c r="T116" s="1"/>
  <c r="U116" s="1"/>
  <c r="M117"/>
  <c r="N117" s="1"/>
  <c r="O117" s="1"/>
  <c r="P117"/>
  <c r="Q117" s="1"/>
  <c r="R117" s="1"/>
  <c r="S117"/>
  <c r="T117" s="1"/>
  <c r="U117" s="1"/>
  <c r="M118"/>
  <c r="N118" s="1"/>
  <c r="O118" s="1"/>
  <c r="P118"/>
  <c r="Q118" s="1"/>
  <c r="R118" s="1"/>
  <c r="S118"/>
  <c r="T118" s="1"/>
  <c r="U118" s="1"/>
  <c r="M119"/>
  <c r="N119" s="1"/>
  <c r="O119" s="1"/>
  <c r="P119"/>
  <c r="Q119" s="1"/>
  <c r="R119" s="1"/>
  <c r="S119"/>
  <c r="T119" s="1"/>
  <c r="U119" s="1"/>
  <c r="M120"/>
  <c r="N120" s="1"/>
  <c r="O120" s="1"/>
  <c r="P120"/>
  <c r="Q120" s="1"/>
  <c r="R120" s="1"/>
  <c r="S120"/>
  <c r="T120" s="1"/>
  <c r="U120" s="1"/>
  <c r="M121"/>
  <c r="N121" s="1"/>
  <c r="O121" s="1"/>
  <c r="P121"/>
  <c r="Q121" s="1"/>
  <c r="R121" s="1"/>
  <c r="S121"/>
  <c r="T121" s="1"/>
  <c r="U121" s="1"/>
  <c r="M122"/>
  <c r="N122" s="1"/>
  <c r="O122" s="1"/>
  <c r="P122"/>
  <c r="Q122" s="1"/>
  <c r="R122" s="1"/>
  <c r="S122"/>
  <c r="T122" s="1"/>
  <c r="U122" s="1"/>
  <c r="M123"/>
  <c r="N123" s="1"/>
  <c r="O123" s="1"/>
  <c r="P123"/>
  <c r="Q123" s="1"/>
  <c r="R123" s="1"/>
  <c r="S123"/>
  <c r="T123" s="1"/>
  <c r="U123" s="1"/>
  <c r="M124"/>
  <c r="N124" s="1"/>
  <c r="O124" s="1"/>
  <c r="P124"/>
  <c r="Q124" s="1"/>
  <c r="R124" s="1"/>
  <c r="S124"/>
  <c r="T124" s="1"/>
  <c r="U124" s="1"/>
  <c r="M125"/>
  <c r="N125" s="1"/>
  <c r="O125" s="1"/>
  <c r="P125"/>
  <c r="Q125" s="1"/>
  <c r="R125" s="1"/>
  <c r="S125"/>
  <c r="T125" s="1"/>
  <c r="U125" s="1"/>
  <c r="M126"/>
  <c r="N126" s="1"/>
  <c r="O126" s="1"/>
  <c r="P126"/>
  <c r="Q126" s="1"/>
  <c r="R126" s="1"/>
  <c r="S126"/>
  <c r="T126" s="1"/>
  <c r="U126" s="1"/>
  <c r="M127"/>
  <c r="N127" s="1"/>
  <c r="O127" s="1"/>
  <c r="P127"/>
  <c r="Q127" s="1"/>
  <c r="R127" s="1"/>
  <c r="S127"/>
  <c r="T127" s="1"/>
  <c r="U127" s="1"/>
  <c r="M128"/>
  <c r="N128" s="1"/>
  <c r="O128" s="1"/>
  <c r="P128"/>
  <c r="Q128" s="1"/>
  <c r="R128" s="1"/>
  <c r="S128"/>
  <c r="T128" s="1"/>
  <c r="U128" s="1"/>
  <c r="M129"/>
  <c r="N129" s="1"/>
  <c r="O129" s="1"/>
  <c r="P129"/>
  <c r="Q129"/>
  <c r="R129" s="1"/>
  <c r="S129"/>
  <c r="T129" s="1"/>
  <c r="U129" s="1"/>
  <c r="M130"/>
  <c r="N130" s="1"/>
  <c r="O130" s="1"/>
  <c r="P130"/>
  <c r="Q130" s="1"/>
  <c r="R130" s="1"/>
  <c r="S130"/>
  <c r="T130" s="1"/>
  <c r="U130" s="1"/>
  <c r="M131"/>
  <c r="N131" s="1"/>
  <c r="O131" s="1"/>
  <c r="P131"/>
  <c r="Q131" s="1"/>
  <c r="R131" s="1"/>
  <c r="S131"/>
  <c r="T131" s="1"/>
  <c r="U131" s="1"/>
  <c r="M132"/>
  <c r="N132" s="1"/>
  <c r="O132" s="1"/>
  <c r="P132"/>
  <c r="Q132" s="1"/>
  <c r="R132" s="1"/>
  <c r="S132"/>
  <c r="T132" s="1"/>
  <c r="U132" s="1"/>
  <c r="M133"/>
  <c r="N133" s="1"/>
  <c r="O133" s="1"/>
  <c r="P133"/>
  <c r="Q133" s="1"/>
  <c r="R133" s="1"/>
  <c r="S133"/>
  <c r="T133" s="1"/>
  <c r="U133" s="1"/>
  <c r="M134"/>
  <c r="N134" s="1"/>
  <c r="O134" s="1"/>
  <c r="P134"/>
  <c r="Q134" s="1"/>
  <c r="R134" s="1"/>
  <c r="S134"/>
  <c r="T134" s="1"/>
  <c r="U134" s="1"/>
  <c r="M135"/>
  <c r="N135" s="1"/>
  <c r="O135" s="1"/>
  <c r="P135"/>
  <c r="Q135" s="1"/>
  <c r="R135" s="1"/>
  <c r="S135"/>
  <c r="T135" s="1"/>
  <c r="U135" s="1"/>
  <c r="M136"/>
  <c r="N136" s="1"/>
  <c r="O136" s="1"/>
  <c r="P136"/>
  <c r="Q136" s="1"/>
  <c r="R136" s="1"/>
  <c r="S136"/>
  <c r="T136" s="1"/>
  <c r="U136" s="1"/>
  <c r="M137"/>
  <c r="N137" s="1"/>
  <c r="O137" s="1"/>
  <c r="P137"/>
  <c r="Q137" s="1"/>
  <c r="R137" s="1"/>
  <c r="S137"/>
  <c r="T137" s="1"/>
  <c r="U137" s="1"/>
  <c r="M138"/>
  <c r="N138" s="1"/>
  <c r="O138" s="1"/>
  <c r="P138"/>
  <c r="Q138" s="1"/>
  <c r="R138" s="1"/>
  <c r="S138"/>
  <c r="T138" s="1"/>
  <c r="U138" s="1"/>
  <c r="M139"/>
  <c r="N139" s="1"/>
  <c r="O139" s="1"/>
  <c r="P139"/>
  <c r="Q139"/>
  <c r="R139" s="1"/>
  <c r="S139"/>
  <c r="T139" s="1"/>
  <c r="U139" s="1"/>
  <c r="M140"/>
  <c r="N140" s="1"/>
  <c r="O140" s="1"/>
  <c r="P140"/>
  <c r="Q140" s="1"/>
  <c r="R140" s="1"/>
  <c r="S140"/>
  <c r="T140" s="1"/>
  <c r="U140" s="1"/>
  <c r="M141"/>
  <c r="N141" s="1"/>
  <c r="O141" s="1"/>
  <c r="P141"/>
  <c r="Q141" s="1"/>
  <c r="R141" s="1"/>
  <c r="S141"/>
  <c r="T141" s="1"/>
  <c r="U141" s="1"/>
  <c r="M142"/>
  <c r="N142" s="1"/>
  <c r="O142" s="1"/>
  <c r="P142"/>
  <c r="Q142" s="1"/>
  <c r="R142" s="1"/>
  <c r="S142"/>
  <c r="T142" s="1"/>
  <c r="U142" s="1"/>
  <c r="M143"/>
  <c r="N143" s="1"/>
  <c r="O143" s="1"/>
  <c r="P143"/>
  <c r="Q143" s="1"/>
  <c r="R143" s="1"/>
  <c r="S143"/>
  <c r="T143" s="1"/>
  <c r="U143" s="1"/>
  <c r="M144"/>
  <c r="N144" s="1"/>
  <c r="O144" s="1"/>
  <c r="P144"/>
  <c r="Q144" s="1"/>
  <c r="R144" s="1"/>
  <c r="S144"/>
  <c r="T144" s="1"/>
  <c r="U144" s="1"/>
  <c r="M145"/>
  <c r="N145" s="1"/>
  <c r="O145" s="1"/>
  <c r="P145"/>
  <c r="Q145" s="1"/>
  <c r="R145" s="1"/>
  <c r="S145"/>
  <c r="T145" s="1"/>
  <c r="U145" s="1"/>
  <c r="M146"/>
  <c r="N146" s="1"/>
  <c r="O146" s="1"/>
  <c r="P146"/>
  <c r="Q146" s="1"/>
  <c r="R146" s="1"/>
  <c r="S146"/>
  <c r="T146" s="1"/>
  <c r="U146" s="1"/>
  <c r="M147"/>
  <c r="N147" s="1"/>
  <c r="O147" s="1"/>
  <c r="P147"/>
  <c r="Q147" s="1"/>
  <c r="R147" s="1"/>
  <c r="S147"/>
  <c r="T147" s="1"/>
  <c r="U147" s="1"/>
  <c r="M148"/>
  <c r="N148" s="1"/>
  <c r="O148" s="1"/>
  <c r="P148"/>
  <c r="Q148" s="1"/>
  <c r="R148" s="1"/>
  <c r="S148"/>
  <c r="T148" s="1"/>
  <c r="U148" s="1"/>
  <c r="M149"/>
  <c r="N149" s="1"/>
  <c r="O149" s="1"/>
  <c r="P149"/>
  <c r="Q149" s="1"/>
  <c r="R149" s="1"/>
  <c r="S149"/>
  <c r="T149" s="1"/>
  <c r="U149" s="1"/>
  <c r="M150"/>
  <c r="N150" s="1"/>
  <c r="O150" s="1"/>
  <c r="P150"/>
  <c r="Q150" s="1"/>
  <c r="R150" s="1"/>
  <c r="S150"/>
  <c r="T150" s="1"/>
  <c r="U150" s="1"/>
  <c r="M151"/>
  <c r="N151" s="1"/>
  <c r="O151" s="1"/>
  <c r="P151"/>
  <c r="Q151"/>
  <c r="R151" s="1"/>
  <c r="S151"/>
  <c r="T151" s="1"/>
  <c r="U151" s="1"/>
  <c r="M152"/>
  <c r="N152" s="1"/>
  <c r="O152" s="1"/>
  <c r="P152"/>
  <c r="Q152" s="1"/>
  <c r="R152" s="1"/>
  <c r="S152"/>
  <c r="T152" s="1"/>
  <c r="U152" s="1"/>
  <c r="M153"/>
  <c r="N153" s="1"/>
  <c r="O153" s="1"/>
  <c r="P153"/>
  <c r="Q153" s="1"/>
  <c r="R153" s="1"/>
  <c r="S153"/>
  <c r="T153" s="1"/>
  <c r="U153" s="1"/>
  <c r="M154"/>
  <c r="N154" s="1"/>
  <c r="O154" s="1"/>
  <c r="P154"/>
  <c r="Q154" s="1"/>
  <c r="R154" s="1"/>
  <c r="S154"/>
  <c r="T154" s="1"/>
  <c r="U154" s="1"/>
  <c r="M155"/>
  <c r="N155" s="1"/>
  <c r="O155" s="1"/>
  <c r="P155"/>
  <c r="Q155" s="1"/>
  <c r="R155" s="1"/>
  <c r="S155"/>
  <c r="T155" s="1"/>
  <c r="U155" s="1"/>
  <c r="M156"/>
  <c r="N156" s="1"/>
  <c r="O156" s="1"/>
  <c r="P156"/>
  <c r="Q156" s="1"/>
  <c r="R156" s="1"/>
  <c r="S156"/>
  <c r="T156" s="1"/>
  <c r="U156" s="1"/>
  <c r="M157"/>
  <c r="N157" s="1"/>
  <c r="O157" s="1"/>
  <c r="P157"/>
  <c r="Q157" s="1"/>
  <c r="R157" s="1"/>
  <c r="S157"/>
  <c r="T157" s="1"/>
  <c r="U157" s="1"/>
  <c r="M158"/>
  <c r="N158" s="1"/>
  <c r="O158" s="1"/>
  <c r="P158"/>
  <c r="Q158" s="1"/>
  <c r="R158" s="1"/>
  <c r="S158"/>
  <c r="T158" s="1"/>
  <c r="U158" s="1"/>
  <c r="M159"/>
  <c r="N159" s="1"/>
  <c r="O159" s="1"/>
  <c r="P159"/>
  <c r="Q159" s="1"/>
  <c r="R159" s="1"/>
  <c r="S159"/>
  <c r="T159" s="1"/>
  <c r="U159" s="1"/>
  <c r="M160"/>
  <c r="N160" s="1"/>
  <c r="O160" s="1"/>
  <c r="P160"/>
  <c r="Q160" s="1"/>
  <c r="R160" s="1"/>
  <c r="S160"/>
  <c r="T160" s="1"/>
  <c r="U160" s="1"/>
  <c r="M161"/>
  <c r="N161" s="1"/>
  <c r="O161" s="1"/>
  <c r="P161"/>
  <c r="Q161" s="1"/>
  <c r="R161" s="1"/>
  <c r="S161"/>
  <c r="T161" s="1"/>
  <c r="U161" s="1"/>
  <c r="M162"/>
  <c r="N162" s="1"/>
  <c r="O162" s="1"/>
  <c r="P162"/>
  <c r="Q162" s="1"/>
  <c r="R162" s="1"/>
  <c r="S162"/>
  <c r="T162" s="1"/>
  <c r="U162" s="1"/>
  <c r="M163"/>
  <c r="N163" s="1"/>
  <c r="O163" s="1"/>
  <c r="P163"/>
  <c r="Q163" s="1"/>
  <c r="R163" s="1"/>
  <c r="S163"/>
  <c r="T163" s="1"/>
  <c r="U163" s="1"/>
  <c r="M164"/>
  <c r="N164" s="1"/>
  <c r="O164" s="1"/>
  <c r="P164"/>
  <c r="Q164" s="1"/>
  <c r="R164" s="1"/>
  <c r="S164"/>
  <c r="T164" s="1"/>
  <c r="U164" s="1"/>
  <c r="M165"/>
  <c r="N165" s="1"/>
  <c r="O165" s="1"/>
  <c r="P165"/>
  <c r="Q165"/>
  <c r="R165" s="1"/>
  <c r="S165"/>
  <c r="T165" s="1"/>
  <c r="U165" s="1"/>
  <c r="M166"/>
  <c r="N166" s="1"/>
  <c r="O166" s="1"/>
  <c r="P166"/>
  <c r="Q166" s="1"/>
  <c r="R166" s="1"/>
  <c r="S166"/>
  <c r="T166" s="1"/>
  <c r="U166" s="1"/>
  <c r="M167"/>
  <c r="N167" s="1"/>
  <c r="O167" s="1"/>
  <c r="P167"/>
  <c r="Q167" s="1"/>
  <c r="R167" s="1"/>
  <c r="S167"/>
  <c r="T167" s="1"/>
  <c r="U167" s="1"/>
  <c r="M168"/>
  <c r="N168" s="1"/>
  <c r="O168" s="1"/>
  <c r="P168"/>
  <c r="Q168" s="1"/>
  <c r="R168" s="1"/>
  <c r="S168"/>
  <c r="T168" s="1"/>
  <c r="U168" s="1"/>
  <c r="M169"/>
  <c r="N169" s="1"/>
  <c r="O169" s="1"/>
  <c r="P169"/>
  <c r="Q169" s="1"/>
  <c r="R169" s="1"/>
  <c r="S169"/>
  <c r="T169" s="1"/>
  <c r="U169" s="1"/>
  <c r="M170"/>
  <c r="N170" s="1"/>
  <c r="O170" s="1"/>
  <c r="P170"/>
  <c r="Q170" s="1"/>
  <c r="R170" s="1"/>
  <c r="S170"/>
  <c r="T170" s="1"/>
  <c r="U170" s="1"/>
  <c r="M171"/>
  <c r="N171" s="1"/>
  <c r="O171" s="1"/>
  <c r="P171"/>
  <c r="Q171" s="1"/>
  <c r="R171" s="1"/>
  <c r="S171"/>
  <c r="T171" s="1"/>
  <c r="U171" s="1"/>
  <c r="M172"/>
  <c r="N172" s="1"/>
  <c r="O172" s="1"/>
  <c r="P172"/>
  <c r="Q172" s="1"/>
  <c r="R172" s="1"/>
  <c r="S172"/>
  <c r="T172" s="1"/>
  <c r="U172" s="1"/>
  <c r="M173"/>
  <c r="N173" s="1"/>
  <c r="O173" s="1"/>
  <c r="P173"/>
  <c r="Q173" s="1"/>
  <c r="R173" s="1"/>
  <c r="S173"/>
  <c r="T173" s="1"/>
  <c r="U173" s="1"/>
  <c r="M174"/>
  <c r="N174" s="1"/>
  <c r="O174" s="1"/>
  <c r="P174"/>
  <c r="Q174" s="1"/>
  <c r="R174" s="1"/>
  <c r="S174"/>
  <c r="T174" s="1"/>
  <c r="U174" s="1"/>
  <c r="M175"/>
  <c r="N175" s="1"/>
  <c r="O175" s="1"/>
  <c r="P175"/>
  <c r="Q175" s="1"/>
  <c r="R175" s="1"/>
  <c r="S175"/>
  <c r="T175" s="1"/>
  <c r="U175" s="1"/>
  <c r="M176"/>
  <c r="N176" s="1"/>
  <c r="O176" s="1"/>
  <c r="P176"/>
  <c r="Q176" s="1"/>
  <c r="R176" s="1"/>
  <c r="S176"/>
  <c r="T176" s="1"/>
  <c r="U176" s="1"/>
  <c r="M177"/>
  <c r="N177" s="1"/>
  <c r="O177" s="1"/>
  <c r="P177"/>
  <c r="Q177" s="1"/>
  <c r="R177" s="1"/>
  <c r="S177"/>
  <c r="T177" s="1"/>
  <c r="U177" s="1"/>
  <c r="M178"/>
  <c r="N178" s="1"/>
  <c r="O178" s="1"/>
  <c r="P178"/>
  <c r="Q178" s="1"/>
  <c r="R178" s="1"/>
  <c r="S178"/>
  <c r="T178" s="1"/>
  <c r="U178" s="1"/>
  <c r="M179"/>
  <c r="N179" s="1"/>
  <c r="O179" s="1"/>
  <c r="P179"/>
  <c r="Q179" s="1"/>
  <c r="R179" s="1"/>
  <c r="S179"/>
  <c r="T179" s="1"/>
  <c r="U179" s="1"/>
  <c r="M180"/>
  <c r="N180" s="1"/>
  <c r="O180" s="1"/>
  <c r="P180"/>
  <c r="Q180" s="1"/>
  <c r="R180" s="1"/>
  <c r="S180"/>
  <c r="T180" s="1"/>
  <c r="U180" s="1"/>
  <c r="M181"/>
  <c r="N181" s="1"/>
  <c r="O181" s="1"/>
  <c r="P181"/>
  <c r="Q181"/>
  <c r="R181" s="1"/>
  <c r="S181"/>
  <c r="T181" s="1"/>
  <c r="U181" s="1"/>
  <c r="M182"/>
  <c r="N182" s="1"/>
  <c r="O182" s="1"/>
  <c r="P182"/>
  <c r="Q182" s="1"/>
  <c r="R182" s="1"/>
  <c r="S182"/>
  <c r="T182" s="1"/>
  <c r="U182" s="1"/>
  <c r="M183"/>
  <c r="N183" s="1"/>
  <c r="O183" s="1"/>
  <c r="P183"/>
  <c r="Q183" s="1"/>
  <c r="R183" s="1"/>
  <c r="S183"/>
  <c r="T183" s="1"/>
  <c r="U183" s="1"/>
  <c r="M184"/>
  <c r="N184" s="1"/>
  <c r="O184" s="1"/>
  <c r="P184"/>
  <c r="Q184" s="1"/>
  <c r="R184" s="1"/>
  <c r="S184"/>
  <c r="T184" s="1"/>
  <c r="U184" s="1"/>
  <c r="M185"/>
  <c r="N185" s="1"/>
  <c r="O185" s="1"/>
  <c r="P185"/>
  <c r="Q185" s="1"/>
  <c r="R185" s="1"/>
  <c r="S185"/>
  <c r="T185" s="1"/>
  <c r="U185" s="1"/>
  <c r="M186"/>
  <c r="N186" s="1"/>
  <c r="O186" s="1"/>
  <c r="P186"/>
  <c r="Q186" s="1"/>
  <c r="R186" s="1"/>
  <c r="S186"/>
  <c r="T186" s="1"/>
  <c r="U186" s="1"/>
  <c r="M187"/>
  <c r="N187" s="1"/>
  <c r="O187" s="1"/>
  <c r="P187"/>
  <c r="Q187" s="1"/>
  <c r="R187" s="1"/>
  <c r="S187"/>
  <c r="T187" s="1"/>
  <c r="U187" s="1"/>
  <c r="M188"/>
  <c r="N188" s="1"/>
  <c r="O188" s="1"/>
  <c r="P188"/>
  <c r="Q188" s="1"/>
  <c r="R188" s="1"/>
  <c r="S188"/>
  <c r="T188" s="1"/>
  <c r="U188" s="1"/>
  <c r="M189"/>
  <c r="N189" s="1"/>
  <c r="O189" s="1"/>
  <c r="P189"/>
  <c r="Q189" s="1"/>
  <c r="R189" s="1"/>
  <c r="S189"/>
  <c r="T189" s="1"/>
  <c r="U189" s="1"/>
  <c r="M190"/>
  <c r="N190" s="1"/>
  <c r="O190" s="1"/>
  <c r="P190"/>
  <c r="Q190" s="1"/>
  <c r="R190" s="1"/>
  <c r="S190"/>
  <c r="T190" s="1"/>
  <c r="U190" s="1"/>
  <c r="M191"/>
  <c r="N191" s="1"/>
  <c r="O191" s="1"/>
  <c r="P191"/>
  <c r="Q191" s="1"/>
  <c r="R191" s="1"/>
  <c r="S191"/>
  <c r="T191" s="1"/>
  <c r="U191" s="1"/>
  <c r="M192"/>
  <c r="N192" s="1"/>
  <c r="O192" s="1"/>
  <c r="P192"/>
  <c r="Q192" s="1"/>
  <c r="R192" s="1"/>
  <c r="S192"/>
  <c r="T192" s="1"/>
  <c r="U192" s="1"/>
  <c r="M193"/>
  <c r="N193" s="1"/>
  <c r="O193" s="1"/>
  <c r="P193"/>
  <c r="Q193"/>
  <c r="R193" s="1"/>
  <c r="S193"/>
  <c r="T193" s="1"/>
  <c r="U193" s="1"/>
  <c r="M194"/>
  <c r="N194" s="1"/>
  <c r="O194" s="1"/>
  <c r="P194"/>
  <c r="Q194" s="1"/>
  <c r="R194" s="1"/>
  <c r="S194"/>
  <c r="T194" s="1"/>
  <c r="U194" s="1"/>
  <c r="M195"/>
  <c r="N195" s="1"/>
  <c r="O195" s="1"/>
  <c r="P195"/>
  <c r="Q195" s="1"/>
  <c r="R195" s="1"/>
  <c r="S195"/>
  <c r="T195" s="1"/>
  <c r="U195" s="1"/>
  <c r="M196"/>
  <c r="N196" s="1"/>
  <c r="O196" s="1"/>
  <c r="P196"/>
  <c r="Q196" s="1"/>
  <c r="R196" s="1"/>
  <c r="S196"/>
  <c r="T196" s="1"/>
  <c r="U196" s="1"/>
  <c r="M197"/>
  <c r="N197" s="1"/>
  <c r="O197" s="1"/>
  <c r="P197"/>
  <c r="Q197" s="1"/>
  <c r="R197" s="1"/>
  <c r="S197"/>
  <c r="T197" s="1"/>
  <c r="U197" s="1"/>
  <c r="M198"/>
  <c r="N198" s="1"/>
  <c r="O198" s="1"/>
  <c r="P198"/>
  <c r="Q198" s="1"/>
  <c r="R198" s="1"/>
  <c r="S198"/>
  <c r="T198" s="1"/>
  <c r="U198" s="1"/>
  <c r="M199"/>
  <c r="N199" s="1"/>
  <c r="O199" s="1"/>
  <c r="P199"/>
  <c r="Q199" s="1"/>
  <c r="R199" s="1"/>
  <c r="S199"/>
  <c r="T199" s="1"/>
  <c r="U199" s="1"/>
  <c r="M200"/>
  <c r="N200" s="1"/>
  <c r="O200" s="1"/>
  <c r="P200"/>
  <c r="Q200" s="1"/>
  <c r="R200" s="1"/>
  <c r="S200"/>
  <c r="T200" s="1"/>
  <c r="U200" s="1"/>
  <c r="M201"/>
  <c r="N201" s="1"/>
  <c r="O201" s="1"/>
  <c r="P201"/>
  <c r="Q201" s="1"/>
  <c r="R201" s="1"/>
  <c r="S201"/>
  <c r="T201" s="1"/>
  <c r="U201" s="1"/>
  <c r="M202"/>
  <c r="N202" s="1"/>
  <c r="O202" s="1"/>
  <c r="P202"/>
  <c r="Q202" s="1"/>
  <c r="R202" s="1"/>
  <c r="S202"/>
  <c r="T202" s="1"/>
  <c r="U202" s="1"/>
  <c r="M203"/>
  <c r="N203" s="1"/>
  <c r="O203" s="1"/>
  <c r="P203"/>
  <c r="Q203" s="1"/>
  <c r="R203" s="1"/>
  <c r="S203"/>
  <c r="T203" s="1"/>
  <c r="U203" s="1"/>
  <c r="M204"/>
  <c r="N204" s="1"/>
  <c r="O204" s="1"/>
  <c r="P204"/>
  <c r="Q204" s="1"/>
  <c r="R204" s="1"/>
  <c r="S204"/>
  <c r="T204" s="1"/>
  <c r="U204" s="1"/>
  <c r="M205"/>
  <c r="N205" s="1"/>
  <c r="O205" s="1"/>
  <c r="P205"/>
  <c r="Q205" s="1"/>
  <c r="R205" s="1"/>
  <c r="S205"/>
  <c r="T205" s="1"/>
  <c r="U205" s="1"/>
  <c r="M206"/>
  <c r="N206" s="1"/>
  <c r="O206" s="1"/>
  <c r="P206"/>
  <c r="Q206" s="1"/>
  <c r="R206" s="1"/>
  <c r="S206"/>
  <c r="T206" s="1"/>
  <c r="U206" s="1"/>
  <c r="M207"/>
  <c r="N207" s="1"/>
  <c r="O207" s="1"/>
  <c r="P207"/>
  <c r="Q207" s="1"/>
  <c r="R207" s="1"/>
  <c r="S207"/>
  <c r="T207" s="1"/>
  <c r="U207" s="1"/>
  <c r="M208"/>
  <c r="N208" s="1"/>
  <c r="O208" s="1"/>
  <c r="P208"/>
  <c r="Q208" s="1"/>
  <c r="R208" s="1"/>
  <c r="S208"/>
  <c r="T208" s="1"/>
  <c r="U208" s="1"/>
  <c r="M209"/>
  <c r="N209" s="1"/>
  <c r="O209" s="1"/>
  <c r="P209"/>
  <c r="Q209"/>
  <c r="R209" s="1"/>
  <c r="S209"/>
  <c r="T209" s="1"/>
  <c r="U209" s="1"/>
  <c r="M210"/>
  <c r="N210" s="1"/>
  <c r="O210" s="1"/>
  <c r="P210"/>
  <c r="Q210" s="1"/>
  <c r="R210" s="1"/>
  <c r="S210"/>
  <c r="T210" s="1"/>
  <c r="U210" s="1"/>
  <c r="M211"/>
  <c r="N211" s="1"/>
  <c r="O211" s="1"/>
  <c r="P211"/>
  <c r="Q211" s="1"/>
  <c r="R211" s="1"/>
  <c r="S211"/>
  <c r="T211" s="1"/>
  <c r="U211" s="1"/>
  <c r="M212"/>
  <c r="N212" s="1"/>
  <c r="O212" s="1"/>
  <c r="P212"/>
  <c r="Q212" s="1"/>
  <c r="R212" s="1"/>
  <c r="S212"/>
  <c r="T212" s="1"/>
  <c r="U212" s="1"/>
  <c r="M213"/>
  <c r="N213" s="1"/>
  <c r="O213" s="1"/>
  <c r="P213"/>
  <c r="Q213" s="1"/>
  <c r="R213" s="1"/>
  <c r="S213"/>
  <c r="T213" s="1"/>
  <c r="U213" s="1"/>
  <c r="M214"/>
  <c r="N214" s="1"/>
  <c r="O214" s="1"/>
  <c r="P214"/>
  <c r="Q214" s="1"/>
  <c r="R214" s="1"/>
  <c r="S214"/>
  <c r="T214" s="1"/>
  <c r="U214" s="1"/>
  <c r="M215"/>
  <c r="N215" s="1"/>
  <c r="O215" s="1"/>
  <c r="P215"/>
  <c r="Q215" s="1"/>
  <c r="R215" s="1"/>
  <c r="S215"/>
  <c r="T215" s="1"/>
  <c r="U215" s="1"/>
  <c r="M216"/>
  <c r="N216" s="1"/>
  <c r="O216" s="1"/>
  <c r="P216"/>
  <c r="Q216" s="1"/>
  <c r="R216" s="1"/>
  <c r="S216"/>
  <c r="T216" s="1"/>
  <c r="U216" s="1"/>
  <c r="M217"/>
  <c r="N217" s="1"/>
  <c r="O217" s="1"/>
  <c r="P217"/>
  <c r="Q217" s="1"/>
  <c r="R217" s="1"/>
  <c r="S217"/>
  <c r="T217" s="1"/>
  <c r="U217" s="1"/>
  <c r="M218"/>
  <c r="N218" s="1"/>
  <c r="O218" s="1"/>
  <c r="P218"/>
  <c r="Q218" s="1"/>
  <c r="R218" s="1"/>
  <c r="S218"/>
  <c r="T218" s="1"/>
  <c r="U218" s="1"/>
  <c r="M219"/>
  <c r="N219" s="1"/>
  <c r="O219" s="1"/>
  <c r="P219"/>
  <c r="Q219" s="1"/>
  <c r="R219" s="1"/>
  <c r="S219"/>
  <c r="T219" s="1"/>
  <c r="U219" s="1"/>
  <c r="M220"/>
  <c r="N220" s="1"/>
  <c r="O220" s="1"/>
  <c r="P220"/>
  <c r="Q220" s="1"/>
  <c r="R220" s="1"/>
  <c r="S220"/>
  <c r="T220" s="1"/>
  <c r="U220" s="1"/>
  <c r="M221"/>
  <c r="N221" s="1"/>
  <c r="O221" s="1"/>
  <c r="P221"/>
  <c r="Q221"/>
  <c r="R221" s="1"/>
  <c r="S221"/>
  <c r="T221" s="1"/>
  <c r="U221" s="1"/>
  <c r="M222"/>
  <c r="N222" s="1"/>
  <c r="O222" s="1"/>
  <c r="P222"/>
  <c r="Q222" s="1"/>
  <c r="R222" s="1"/>
  <c r="S222"/>
  <c r="T222" s="1"/>
  <c r="U222" s="1"/>
  <c r="M223"/>
  <c r="N223" s="1"/>
  <c r="O223" s="1"/>
  <c r="P223"/>
  <c r="Q223" s="1"/>
  <c r="R223" s="1"/>
  <c r="S223"/>
  <c r="T223" s="1"/>
  <c r="U223" s="1"/>
  <c r="M224"/>
  <c r="N224" s="1"/>
  <c r="O224" s="1"/>
  <c r="P224"/>
  <c r="Q224" s="1"/>
  <c r="R224" s="1"/>
  <c r="S224"/>
  <c r="T224" s="1"/>
  <c r="U224" s="1"/>
  <c r="M225"/>
  <c r="N225" s="1"/>
  <c r="O225" s="1"/>
  <c r="P225"/>
  <c r="Q225" s="1"/>
  <c r="R225" s="1"/>
  <c r="S225"/>
  <c r="T225" s="1"/>
  <c r="U225" s="1"/>
  <c r="M226"/>
  <c r="N226" s="1"/>
  <c r="O226" s="1"/>
  <c r="P226"/>
  <c r="Q226" s="1"/>
  <c r="R226" s="1"/>
  <c r="S226"/>
  <c r="T226" s="1"/>
  <c r="U226" s="1"/>
  <c r="M227"/>
  <c r="N227" s="1"/>
  <c r="O227" s="1"/>
  <c r="P227"/>
  <c r="Q227" s="1"/>
  <c r="R227" s="1"/>
  <c r="S227"/>
  <c r="T227" s="1"/>
  <c r="U227" s="1"/>
  <c r="M228"/>
  <c r="N228" s="1"/>
  <c r="O228" s="1"/>
  <c r="P228"/>
  <c r="Q228" s="1"/>
  <c r="R228" s="1"/>
  <c r="S228"/>
  <c r="T228" s="1"/>
  <c r="U228" s="1"/>
  <c r="M229"/>
  <c r="N229" s="1"/>
  <c r="O229" s="1"/>
  <c r="P229"/>
  <c r="Q229"/>
  <c r="R229" s="1"/>
  <c r="S229"/>
  <c r="T229" s="1"/>
  <c r="U229" s="1"/>
  <c r="M230"/>
  <c r="N230" s="1"/>
  <c r="O230" s="1"/>
  <c r="P230"/>
  <c r="Q230" s="1"/>
  <c r="R230" s="1"/>
  <c r="S230"/>
  <c r="T230" s="1"/>
  <c r="U230" s="1"/>
  <c r="M231"/>
  <c r="N231" s="1"/>
  <c r="O231" s="1"/>
  <c r="P231"/>
  <c r="Q231" s="1"/>
  <c r="R231" s="1"/>
  <c r="S231"/>
  <c r="T231" s="1"/>
  <c r="U231" s="1"/>
  <c r="M232"/>
  <c r="N232" s="1"/>
  <c r="O232" s="1"/>
  <c r="P232"/>
  <c r="Q232"/>
  <c r="R232" s="1"/>
  <c r="S232"/>
  <c r="T232" s="1"/>
  <c r="U232" s="1"/>
  <c r="M233"/>
  <c r="N233" s="1"/>
  <c r="O233" s="1"/>
  <c r="P233"/>
  <c r="Q233" s="1"/>
  <c r="R233" s="1"/>
  <c r="S233"/>
  <c r="T233" s="1"/>
  <c r="U233" s="1"/>
  <c r="M234"/>
  <c r="N234" s="1"/>
  <c r="O234" s="1"/>
  <c r="P234"/>
  <c r="Q234" s="1"/>
  <c r="R234" s="1"/>
  <c r="S234"/>
  <c r="T234" s="1"/>
  <c r="U234" s="1"/>
  <c r="M235"/>
  <c r="N235" s="1"/>
  <c r="O235" s="1"/>
  <c r="P235"/>
  <c r="Q235" s="1"/>
  <c r="R235" s="1"/>
  <c r="S235"/>
  <c r="T235" s="1"/>
  <c r="U235" s="1"/>
  <c r="M236"/>
  <c r="N236" s="1"/>
  <c r="O236" s="1"/>
  <c r="P236"/>
  <c r="Q236" s="1"/>
  <c r="R236" s="1"/>
  <c r="S236"/>
  <c r="T236" s="1"/>
  <c r="U236" s="1"/>
  <c r="M237"/>
  <c r="N237" s="1"/>
  <c r="O237" s="1"/>
  <c r="P237"/>
  <c r="Q237" s="1"/>
  <c r="R237" s="1"/>
  <c r="S237"/>
  <c r="T237" s="1"/>
  <c r="U237" s="1"/>
  <c r="M238"/>
  <c r="N238" s="1"/>
  <c r="O238" s="1"/>
  <c r="P238"/>
  <c r="Q238" s="1"/>
  <c r="R238" s="1"/>
  <c r="S238"/>
  <c r="T238" s="1"/>
  <c r="U238" s="1"/>
  <c r="M239"/>
  <c r="N239" s="1"/>
  <c r="O239" s="1"/>
  <c r="P239"/>
  <c r="Q239" s="1"/>
  <c r="R239" s="1"/>
  <c r="S239"/>
  <c r="T239" s="1"/>
  <c r="U239" s="1"/>
  <c r="M240"/>
  <c r="N240" s="1"/>
  <c r="O240" s="1"/>
  <c r="P240"/>
  <c r="Q240" s="1"/>
  <c r="R240" s="1"/>
  <c r="S240"/>
  <c r="T240" s="1"/>
  <c r="U240" s="1"/>
  <c r="M241"/>
  <c r="N241" s="1"/>
  <c r="O241" s="1"/>
  <c r="P241"/>
  <c r="Q241" s="1"/>
  <c r="R241" s="1"/>
  <c r="S241"/>
  <c r="T241" s="1"/>
  <c r="U241" s="1"/>
  <c r="M242"/>
  <c r="N242" s="1"/>
  <c r="O242" s="1"/>
  <c r="P242"/>
  <c r="Q242" s="1"/>
  <c r="R242" s="1"/>
  <c r="S242"/>
  <c r="T242" s="1"/>
  <c r="U242" s="1"/>
  <c r="M243"/>
  <c r="N243" s="1"/>
  <c r="O243" s="1"/>
  <c r="P243"/>
  <c r="Q243" s="1"/>
  <c r="R243" s="1"/>
  <c r="S243"/>
  <c r="T243" s="1"/>
  <c r="U243" s="1"/>
  <c r="M244"/>
  <c r="N244" s="1"/>
  <c r="O244" s="1"/>
  <c r="P244"/>
  <c r="Q244" s="1"/>
  <c r="R244" s="1"/>
  <c r="S244"/>
  <c r="T244" s="1"/>
  <c r="U244" s="1"/>
  <c r="M245"/>
  <c r="N245" s="1"/>
  <c r="O245" s="1"/>
  <c r="P245"/>
  <c r="Q245" s="1"/>
  <c r="R245" s="1"/>
  <c r="S245"/>
  <c r="T245" s="1"/>
  <c r="U245" s="1"/>
  <c r="M246"/>
  <c r="N246" s="1"/>
  <c r="O246" s="1"/>
  <c r="P246"/>
  <c r="Q246" s="1"/>
  <c r="R246" s="1"/>
  <c r="S246"/>
  <c r="T246" s="1"/>
  <c r="U246" s="1"/>
  <c r="M247"/>
  <c r="N247" s="1"/>
  <c r="O247" s="1"/>
  <c r="P247"/>
  <c r="Q247" s="1"/>
  <c r="R247" s="1"/>
  <c r="S247"/>
  <c r="T247" s="1"/>
  <c r="U247" s="1"/>
  <c r="M248"/>
  <c r="N248" s="1"/>
  <c r="O248" s="1"/>
  <c r="P248"/>
  <c r="Q248"/>
  <c r="R248" s="1"/>
  <c r="S248"/>
  <c r="T248" s="1"/>
  <c r="U248" s="1"/>
  <c r="M249"/>
  <c r="N249" s="1"/>
  <c r="O249" s="1"/>
  <c r="P249"/>
  <c r="Q249" s="1"/>
  <c r="R249" s="1"/>
  <c r="S249"/>
  <c r="T249" s="1"/>
  <c r="U249" s="1"/>
  <c r="M250"/>
  <c r="N250" s="1"/>
  <c r="O250" s="1"/>
  <c r="P250"/>
  <c r="Q250" s="1"/>
  <c r="R250" s="1"/>
  <c r="S250"/>
  <c r="T250" s="1"/>
  <c r="U250" s="1"/>
  <c r="M251"/>
  <c r="N251" s="1"/>
  <c r="O251" s="1"/>
  <c r="P251"/>
  <c r="Q251" s="1"/>
  <c r="R251" s="1"/>
  <c r="S251"/>
  <c r="T251" s="1"/>
  <c r="U251" s="1"/>
  <c r="M252"/>
  <c r="N252" s="1"/>
  <c r="O252" s="1"/>
  <c r="P252"/>
  <c r="Q252" s="1"/>
  <c r="R252" s="1"/>
  <c r="S252"/>
  <c r="T252" s="1"/>
  <c r="U252" s="1"/>
  <c r="M253"/>
  <c r="N253" s="1"/>
  <c r="O253" s="1"/>
  <c r="P253"/>
  <c r="Q253" s="1"/>
  <c r="R253" s="1"/>
  <c r="S253"/>
  <c r="T253" s="1"/>
  <c r="U253" s="1"/>
  <c r="M254"/>
  <c r="N254" s="1"/>
  <c r="O254" s="1"/>
  <c r="P254"/>
  <c r="Q254" s="1"/>
  <c r="R254" s="1"/>
  <c r="S254"/>
  <c r="T254" s="1"/>
  <c r="U254" s="1"/>
  <c r="M255"/>
  <c r="N255" s="1"/>
  <c r="O255" s="1"/>
  <c r="P255"/>
  <c r="Q255" s="1"/>
  <c r="R255" s="1"/>
  <c r="S255"/>
  <c r="T255" s="1"/>
  <c r="U255" s="1"/>
  <c r="M256"/>
  <c r="N256" s="1"/>
  <c r="O256" s="1"/>
  <c r="P256"/>
  <c r="Q256" s="1"/>
  <c r="R256" s="1"/>
  <c r="S256"/>
  <c r="T256" s="1"/>
  <c r="U256" s="1"/>
  <c r="M257"/>
  <c r="N257" s="1"/>
  <c r="O257" s="1"/>
  <c r="P257"/>
  <c r="Q257" s="1"/>
  <c r="R257" s="1"/>
  <c r="S257"/>
  <c r="T257" s="1"/>
  <c r="U257" s="1"/>
  <c r="M258"/>
  <c r="N258" s="1"/>
  <c r="O258" s="1"/>
  <c r="P258"/>
  <c r="Q258" s="1"/>
  <c r="R258" s="1"/>
  <c r="S258"/>
  <c r="T258" s="1"/>
  <c r="U258" s="1"/>
  <c r="M259"/>
  <c r="N259" s="1"/>
  <c r="O259" s="1"/>
  <c r="P259"/>
  <c r="Q259" s="1"/>
  <c r="R259" s="1"/>
  <c r="S259"/>
  <c r="T259" s="1"/>
  <c r="U259" s="1"/>
  <c r="M260"/>
  <c r="N260" s="1"/>
  <c r="O260" s="1"/>
  <c r="P260"/>
  <c r="Q260" s="1"/>
  <c r="R260" s="1"/>
  <c r="S260"/>
  <c r="T260" s="1"/>
  <c r="U260" s="1"/>
  <c r="M261"/>
  <c r="N261" s="1"/>
  <c r="O261" s="1"/>
  <c r="P261"/>
  <c r="Q261" s="1"/>
  <c r="R261" s="1"/>
  <c r="S261"/>
  <c r="T261" s="1"/>
  <c r="U261" s="1"/>
  <c r="M262"/>
  <c r="N262" s="1"/>
  <c r="O262" s="1"/>
  <c r="P262"/>
  <c r="Q262" s="1"/>
  <c r="R262" s="1"/>
  <c r="S262"/>
  <c r="T262" s="1"/>
  <c r="U262" s="1"/>
  <c r="M263"/>
  <c r="N263" s="1"/>
  <c r="O263" s="1"/>
  <c r="P263"/>
  <c r="Q263" s="1"/>
  <c r="R263" s="1"/>
  <c r="S263"/>
  <c r="T263" s="1"/>
  <c r="U263" s="1"/>
  <c r="M264"/>
  <c r="N264" s="1"/>
  <c r="O264" s="1"/>
  <c r="P264"/>
  <c r="Q264"/>
  <c r="R264" s="1"/>
  <c r="S264"/>
  <c r="T264" s="1"/>
  <c r="U264" s="1"/>
  <c r="M265"/>
  <c r="N265" s="1"/>
  <c r="O265" s="1"/>
  <c r="P265"/>
  <c r="Q265" s="1"/>
  <c r="R265" s="1"/>
  <c r="S265"/>
  <c r="T265" s="1"/>
  <c r="U265" s="1"/>
  <c r="M266"/>
  <c r="N266" s="1"/>
  <c r="O266" s="1"/>
  <c r="P266"/>
  <c r="Q266" s="1"/>
  <c r="R266" s="1"/>
  <c r="S266"/>
  <c r="T266" s="1"/>
  <c r="U266" s="1"/>
  <c r="M267"/>
  <c r="N267" s="1"/>
  <c r="O267" s="1"/>
  <c r="P267"/>
  <c r="Q267" s="1"/>
  <c r="R267" s="1"/>
  <c r="S267"/>
  <c r="T267" s="1"/>
  <c r="U267" s="1"/>
  <c r="M268"/>
  <c r="N268" s="1"/>
  <c r="O268" s="1"/>
  <c r="P268"/>
  <c r="Q268" s="1"/>
  <c r="R268" s="1"/>
  <c r="S268"/>
  <c r="T268" s="1"/>
  <c r="U268" s="1"/>
  <c r="M269"/>
  <c r="N269" s="1"/>
  <c r="O269" s="1"/>
  <c r="P269"/>
  <c r="Q269" s="1"/>
  <c r="R269" s="1"/>
  <c r="S269"/>
  <c r="T269" s="1"/>
  <c r="U269" s="1"/>
  <c r="M270"/>
  <c r="N270" s="1"/>
  <c r="O270" s="1"/>
  <c r="P270"/>
  <c r="Q270" s="1"/>
  <c r="R270" s="1"/>
  <c r="S270"/>
  <c r="T270" s="1"/>
  <c r="U270" s="1"/>
  <c r="M271"/>
  <c r="N271" s="1"/>
  <c r="O271" s="1"/>
  <c r="P271"/>
  <c r="Q271" s="1"/>
  <c r="R271" s="1"/>
  <c r="S271"/>
  <c r="T271" s="1"/>
  <c r="U271" s="1"/>
  <c r="M272"/>
  <c r="N272" s="1"/>
  <c r="O272" s="1"/>
  <c r="P272"/>
  <c r="Q272" s="1"/>
  <c r="R272" s="1"/>
  <c r="S272"/>
  <c r="T272" s="1"/>
  <c r="U272" s="1"/>
  <c r="M273"/>
  <c r="N273" s="1"/>
  <c r="O273" s="1"/>
  <c r="P273"/>
  <c r="Q273" s="1"/>
  <c r="R273" s="1"/>
  <c r="S273"/>
  <c r="T273" s="1"/>
  <c r="U273" s="1"/>
  <c r="M274"/>
  <c r="N274" s="1"/>
  <c r="O274" s="1"/>
  <c r="P274"/>
  <c r="Q274" s="1"/>
  <c r="R274" s="1"/>
  <c r="S274"/>
  <c r="T274" s="1"/>
  <c r="U274" s="1"/>
  <c r="M275"/>
  <c r="N275" s="1"/>
  <c r="O275" s="1"/>
  <c r="P275"/>
  <c r="Q275" s="1"/>
  <c r="R275" s="1"/>
  <c r="S275"/>
  <c r="T275" s="1"/>
  <c r="U275" s="1"/>
  <c r="M276"/>
  <c r="N276" s="1"/>
  <c r="O276" s="1"/>
  <c r="P276"/>
  <c r="Q276" s="1"/>
  <c r="R276" s="1"/>
  <c r="S276"/>
  <c r="T276" s="1"/>
  <c r="U276" s="1"/>
  <c r="M277"/>
  <c r="N277" s="1"/>
  <c r="O277" s="1"/>
  <c r="P277"/>
  <c r="Q277" s="1"/>
  <c r="R277" s="1"/>
  <c r="S277"/>
  <c r="T277" s="1"/>
  <c r="U277" s="1"/>
  <c r="S2"/>
  <c r="T2" s="1"/>
  <c r="U2" s="1"/>
  <c r="P2"/>
  <c r="Q2" s="1"/>
  <c r="R2" s="1"/>
  <c r="M2"/>
  <c r="N2" s="1"/>
  <c r="O2" s="1"/>
</calcChain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</c:trendline>
          <c:xVal>
            <c:numRef>
              <c:f>'No Gama Tests'!$L$2:$L$277</c:f>
              <c:numCache>
                <c:formatCode>General</c:formatCode>
                <c:ptCount val="276"/>
                <c:pt idx="0">
                  <c:v>0.23000000000000043</c:v>
                </c:pt>
                <c:pt idx="1">
                  <c:v>0.24000000000000021</c:v>
                </c:pt>
                <c:pt idx="2">
                  <c:v>0.28999999999999915</c:v>
                </c:pt>
                <c:pt idx="3">
                  <c:v>0.3100000000000005</c:v>
                </c:pt>
                <c:pt idx="4">
                  <c:v>0.47000000000000064</c:v>
                </c:pt>
                <c:pt idx="5">
                  <c:v>0.51999999999999957</c:v>
                </c:pt>
                <c:pt idx="6">
                  <c:v>0.59999999999999964</c:v>
                </c:pt>
                <c:pt idx="7">
                  <c:v>0.66999999999999993</c:v>
                </c:pt>
                <c:pt idx="8">
                  <c:v>0.70999999999999908</c:v>
                </c:pt>
                <c:pt idx="9">
                  <c:v>0.76999999999999957</c:v>
                </c:pt>
                <c:pt idx="10">
                  <c:v>0.92999999999999972</c:v>
                </c:pt>
                <c:pt idx="11">
                  <c:v>0.94999999999999929</c:v>
                </c:pt>
                <c:pt idx="12">
                  <c:v>1.0500000000000007</c:v>
                </c:pt>
                <c:pt idx="13">
                  <c:v>1.0899999999999999</c:v>
                </c:pt>
                <c:pt idx="14">
                  <c:v>1.1199999999999992</c:v>
                </c:pt>
                <c:pt idx="15">
                  <c:v>1.17</c:v>
                </c:pt>
                <c:pt idx="16">
                  <c:v>1.1799999999999997</c:v>
                </c:pt>
                <c:pt idx="17">
                  <c:v>1.2099999999999991</c:v>
                </c:pt>
                <c:pt idx="18">
                  <c:v>1.2200000000000006</c:v>
                </c:pt>
                <c:pt idx="19">
                  <c:v>1.2699999999999996</c:v>
                </c:pt>
                <c:pt idx="20">
                  <c:v>1.2899999999999991</c:v>
                </c:pt>
                <c:pt idx="21">
                  <c:v>1.3000000000000007</c:v>
                </c:pt>
                <c:pt idx="22">
                  <c:v>1.6999999999999993</c:v>
                </c:pt>
                <c:pt idx="23">
                  <c:v>9.9999999999997868E-3</c:v>
                </c:pt>
                <c:pt idx="24">
                  <c:v>5.9999999999998721E-2</c:v>
                </c:pt>
                <c:pt idx="25">
                  <c:v>8.0000000000000071E-2</c:v>
                </c:pt>
                <c:pt idx="26">
                  <c:v>0.24000000000000021</c:v>
                </c:pt>
                <c:pt idx="27">
                  <c:v>0.28999999999999915</c:v>
                </c:pt>
                <c:pt idx="28">
                  <c:v>0.36999999999999922</c:v>
                </c:pt>
                <c:pt idx="29">
                  <c:v>0.4399999999999995</c:v>
                </c:pt>
                <c:pt idx="30">
                  <c:v>0.47999999999999865</c:v>
                </c:pt>
                <c:pt idx="31">
                  <c:v>0.53999999999999915</c:v>
                </c:pt>
                <c:pt idx="32">
                  <c:v>0.69999999999999929</c:v>
                </c:pt>
                <c:pt idx="33">
                  <c:v>0.71999999999999886</c:v>
                </c:pt>
                <c:pt idx="34">
                  <c:v>0.82000000000000028</c:v>
                </c:pt>
                <c:pt idx="35">
                  <c:v>0.85999999999999943</c:v>
                </c:pt>
                <c:pt idx="36">
                  <c:v>0.88999999999999879</c:v>
                </c:pt>
                <c:pt idx="37">
                  <c:v>0.9399999999999995</c:v>
                </c:pt>
                <c:pt idx="38">
                  <c:v>0.94999999999999929</c:v>
                </c:pt>
                <c:pt idx="39">
                  <c:v>0.97999999999999865</c:v>
                </c:pt>
                <c:pt idx="40">
                  <c:v>0.99000000000000021</c:v>
                </c:pt>
                <c:pt idx="41">
                  <c:v>1.0399999999999991</c:v>
                </c:pt>
                <c:pt idx="42">
                  <c:v>1.0599999999999987</c:v>
                </c:pt>
                <c:pt idx="43">
                  <c:v>1.0700000000000003</c:v>
                </c:pt>
                <c:pt idx="44">
                  <c:v>1.4699999999999989</c:v>
                </c:pt>
                <c:pt idx="45">
                  <c:v>4.9999999999998934E-2</c:v>
                </c:pt>
                <c:pt idx="46">
                  <c:v>7.0000000000000284E-2</c:v>
                </c:pt>
                <c:pt idx="47">
                  <c:v>0.23000000000000043</c:v>
                </c:pt>
                <c:pt idx="48">
                  <c:v>0.27999999999999936</c:v>
                </c:pt>
                <c:pt idx="49">
                  <c:v>0.35999999999999943</c:v>
                </c:pt>
                <c:pt idx="50">
                  <c:v>0.42999999999999972</c:v>
                </c:pt>
                <c:pt idx="51">
                  <c:v>0.46999999999999886</c:v>
                </c:pt>
                <c:pt idx="52">
                  <c:v>0.52999999999999936</c:v>
                </c:pt>
                <c:pt idx="53">
                  <c:v>0.6899999999999995</c:v>
                </c:pt>
                <c:pt idx="54">
                  <c:v>0.70999999999999908</c:v>
                </c:pt>
                <c:pt idx="55">
                  <c:v>0.8100000000000005</c:v>
                </c:pt>
                <c:pt idx="56">
                  <c:v>0.84999999999999964</c:v>
                </c:pt>
                <c:pt idx="57">
                  <c:v>0.87999999999999901</c:v>
                </c:pt>
                <c:pt idx="58">
                  <c:v>0.92999999999999972</c:v>
                </c:pt>
                <c:pt idx="59">
                  <c:v>0.9399999999999995</c:v>
                </c:pt>
                <c:pt idx="60">
                  <c:v>0.96999999999999886</c:v>
                </c:pt>
                <c:pt idx="61">
                  <c:v>0.98000000000000043</c:v>
                </c:pt>
                <c:pt idx="62">
                  <c:v>1.0299999999999994</c:v>
                </c:pt>
                <c:pt idx="63">
                  <c:v>1.0499999999999989</c:v>
                </c:pt>
                <c:pt idx="64">
                  <c:v>1.0600000000000005</c:v>
                </c:pt>
                <c:pt idx="65">
                  <c:v>1.4599999999999991</c:v>
                </c:pt>
                <c:pt idx="66">
                  <c:v>2.000000000000135E-2</c:v>
                </c:pt>
                <c:pt idx="67">
                  <c:v>0.18000000000000149</c:v>
                </c:pt>
                <c:pt idx="68">
                  <c:v>0.23000000000000043</c:v>
                </c:pt>
                <c:pt idx="69">
                  <c:v>0.3100000000000005</c:v>
                </c:pt>
                <c:pt idx="70">
                  <c:v>0.38000000000000078</c:v>
                </c:pt>
                <c:pt idx="71">
                  <c:v>0.41999999999999993</c:v>
                </c:pt>
                <c:pt idx="72">
                  <c:v>0.48000000000000043</c:v>
                </c:pt>
                <c:pt idx="73">
                  <c:v>0.64000000000000057</c:v>
                </c:pt>
                <c:pt idx="74">
                  <c:v>0.66000000000000014</c:v>
                </c:pt>
                <c:pt idx="75">
                  <c:v>0.76000000000000156</c:v>
                </c:pt>
                <c:pt idx="76">
                  <c:v>0.80000000000000071</c:v>
                </c:pt>
                <c:pt idx="77">
                  <c:v>0.83000000000000007</c:v>
                </c:pt>
                <c:pt idx="78">
                  <c:v>0.88000000000000078</c:v>
                </c:pt>
                <c:pt idx="79">
                  <c:v>0.89000000000000057</c:v>
                </c:pt>
                <c:pt idx="80">
                  <c:v>0.91999999999999993</c:v>
                </c:pt>
                <c:pt idx="81">
                  <c:v>0.93000000000000149</c:v>
                </c:pt>
                <c:pt idx="82">
                  <c:v>0.98000000000000043</c:v>
                </c:pt>
                <c:pt idx="83">
                  <c:v>1</c:v>
                </c:pt>
                <c:pt idx="84">
                  <c:v>1.0100000000000016</c:v>
                </c:pt>
                <c:pt idx="85">
                  <c:v>1.4100000000000001</c:v>
                </c:pt>
                <c:pt idx="86">
                  <c:v>0.16000000000000014</c:v>
                </c:pt>
                <c:pt idx="87">
                  <c:v>0.20999999999999908</c:v>
                </c:pt>
                <c:pt idx="88">
                  <c:v>0.28999999999999915</c:v>
                </c:pt>
                <c:pt idx="89">
                  <c:v>0.35999999999999943</c:v>
                </c:pt>
                <c:pt idx="90">
                  <c:v>0.39999999999999858</c:v>
                </c:pt>
                <c:pt idx="91">
                  <c:v>0.45999999999999908</c:v>
                </c:pt>
                <c:pt idx="92">
                  <c:v>0.61999999999999922</c:v>
                </c:pt>
                <c:pt idx="93">
                  <c:v>0.63999999999999879</c:v>
                </c:pt>
                <c:pt idx="94">
                  <c:v>0.74000000000000021</c:v>
                </c:pt>
                <c:pt idx="95">
                  <c:v>0.77999999999999936</c:v>
                </c:pt>
                <c:pt idx="96">
                  <c:v>0.80999999999999872</c:v>
                </c:pt>
                <c:pt idx="97">
                  <c:v>0.85999999999999943</c:v>
                </c:pt>
                <c:pt idx="98">
                  <c:v>0.86999999999999922</c:v>
                </c:pt>
                <c:pt idx="99">
                  <c:v>0.89999999999999858</c:v>
                </c:pt>
                <c:pt idx="100">
                  <c:v>0.91000000000000014</c:v>
                </c:pt>
                <c:pt idx="101">
                  <c:v>0.95999999999999908</c:v>
                </c:pt>
                <c:pt idx="102">
                  <c:v>0.97999999999999865</c:v>
                </c:pt>
                <c:pt idx="103">
                  <c:v>0.99000000000000021</c:v>
                </c:pt>
                <c:pt idx="104">
                  <c:v>1.3899999999999988</c:v>
                </c:pt>
                <c:pt idx="105">
                  <c:v>4.9999999999998934E-2</c:v>
                </c:pt>
                <c:pt idx="106">
                  <c:v>0.12999999999999901</c:v>
                </c:pt>
                <c:pt idx="107">
                  <c:v>0.19999999999999929</c:v>
                </c:pt>
                <c:pt idx="108">
                  <c:v>0.23999999999999844</c:v>
                </c:pt>
                <c:pt idx="109">
                  <c:v>0.29999999999999893</c:v>
                </c:pt>
                <c:pt idx="110">
                  <c:v>0.45999999999999908</c:v>
                </c:pt>
                <c:pt idx="111">
                  <c:v>0.47999999999999865</c:v>
                </c:pt>
                <c:pt idx="112">
                  <c:v>0.58000000000000007</c:v>
                </c:pt>
                <c:pt idx="113">
                  <c:v>0.61999999999999922</c:v>
                </c:pt>
                <c:pt idx="114">
                  <c:v>0.64999999999999858</c:v>
                </c:pt>
                <c:pt idx="115">
                  <c:v>0.69999999999999929</c:v>
                </c:pt>
                <c:pt idx="116">
                  <c:v>0.70999999999999908</c:v>
                </c:pt>
                <c:pt idx="117">
                  <c:v>0.73999999999999844</c:v>
                </c:pt>
                <c:pt idx="118">
                  <c:v>0.75</c:v>
                </c:pt>
                <c:pt idx="119">
                  <c:v>0.79999999999999893</c:v>
                </c:pt>
                <c:pt idx="120">
                  <c:v>0.81999999999999851</c:v>
                </c:pt>
                <c:pt idx="121">
                  <c:v>0.83000000000000007</c:v>
                </c:pt>
                <c:pt idx="122">
                  <c:v>1.2299999999999986</c:v>
                </c:pt>
                <c:pt idx="123">
                  <c:v>8.0000000000000071E-2</c:v>
                </c:pt>
                <c:pt idx="124">
                  <c:v>0.15000000000000036</c:v>
                </c:pt>
                <c:pt idx="125">
                  <c:v>0.1899999999999995</c:v>
                </c:pt>
                <c:pt idx="126">
                  <c:v>0.25</c:v>
                </c:pt>
                <c:pt idx="127">
                  <c:v>0.41000000000000014</c:v>
                </c:pt>
                <c:pt idx="128">
                  <c:v>0.42999999999999972</c:v>
                </c:pt>
                <c:pt idx="129">
                  <c:v>0.53000000000000114</c:v>
                </c:pt>
                <c:pt idx="130">
                  <c:v>0.57000000000000028</c:v>
                </c:pt>
                <c:pt idx="131">
                  <c:v>0.59999999999999964</c:v>
                </c:pt>
                <c:pt idx="132">
                  <c:v>0.65000000000000036</c:v>
                </c:pt>
                <c:pt idx="133">
                  <c:v>0.66000000000000014</c:v>
                </c:pt>
                <c:pt idx="134">
                  <c:v>0.6899999999999995</c:v>
                </c:pt>
                <c:pt idx="135">
                  <c:v>0.70000000000000107</c:v>
                </c:pt>
                <c:pt idx="136">
                  <c:v>0.75</c:v>
                </c:pt>
                <c:pt idx="137">
                  <c:v>0.76999999999999957</c:v>
                </c:pt>
                <c:pt idx="138">
                  <c:v>0.78000000000000114</c:v>
                </c:pt>
                <c:pt idx="139">
                  <c:v>1.1799999999999997</c:v>
                </c:pt>
                <c:pt idx="140">
                  <c:v>7.0000000000000284E-2</c:v>
                </c:pt>
                <c:pt idx="141">
                  <c:v>0.10999999999999943</c:v>
                </c:pt>
                <c:pt idx="142">
                  <c:v>0.16999999999999993</c:v>
                </c:pt>
                <c:pt idx="143">
                  <c:v>0.33000000000000007</c:v>
                </c:pt>
                <c:pt idx="144">
                  <c:v>0.34999999999999964</c:v>
                </c:pt>
                <c:pt idx="145">
                  <c:v>0.45000000000000107</c:v>
                </c:pt>
                <c:pt idx="146">
                  <c:v>0.49000000000000021</c:v>
                </c:pt>
                <c:pt idx="147">
                  <c:v>0.51999999999999957</c:v>
                </c:pt>
                <c:pt idx="148">
                  <c:v>0.57000000000000028</c:v>
                </c:pt>
                <c:pt idx="149">
                  <c:v>0.58000000000000007</c:v>
                </c:pt>
                <c:pt idx="150">
                  <c:v>0.60999999999999943</c:v>
                </c:pt>
                <c:pt idx="151">
                  <c:v>0.62000000000000099</c:v>
                </c:pt>
                <c:pt idx="152">
                  <c:v>0.66999999999999993</c:v>
                </c:pt>
                <c:pt idx="153">
                  <c:v>0.6899999999999995</c:v>
                </c:pt>
                <c:pt idx="154">
                  <c:v>0.70000000000000107</c:v>
                </c:pt>
                <c:pt idx="155">
                  <c:v>1.0999999999999996</c:v>
                </c:pt>
                <c:pt idx="156">
                  <c:v>3.9999999999999147E-2</c:v>
                </c:pt>
                <c:pt idx="157">
                  <c:v>9.9999999999999645E-2</c:v>
                </c:pt>
                <c:pt idx="158">
                  <c:v>0.25999999999999979</c:v>
                </c:pt>
                <c:pt idx="159">
                  <c:v>0.27999999999999936</c:v>
                </c:pt>
                <c:pt idx="160">
                  <c:v>0.38000000000000078</c:v>
                </c:pt>
                <c:pt idx="161">
                  <c:v>0.41999999999999993</c:v>
                </c:pt>
                <c:pt idx="162">
                  <c:v>0.44999999999999929</c:v>
                </c:pt>
                <c:pt idx="163">
                  <c:v>0.5</c:v>
                </c:pt>
                <c:pt idx="164">
                  <c:v>0.50999999999999979</c:v>
                </c:pt>
                <c:pt idx="165">
                  <c:v>0.53999999999999915</c:v>
                </c:pt>
                <c:pt idx="166">
                  <c:v>0.55000000000000071</c:v>
                </c:pt>
                <c:pt idx="167">
                  <c:v>0.59999999999999964</c:v>
                </c:pt>
                <c:pt idx="168">
                  <c:v>0.61999999999999922</c:v>
                </c:pt>
                <c:pt idx="169">
                  <c:v>0.63000000000000078</c:v>
                </c:pt>
                <c:pt idx="170">
                  <c:v>1.0299999999999994</c:v>
                </c:pt>
                <c:pt idx="171">
                  <c:v>6.0000000000000497E-2</c:v>
                </c:pt>
                <c:pt idx="172">
                  <c:v>0.22000000000000064</c:v>
                </c:pt>
                <c:pt idx="173">
                  <c:v>0.24000000000000021</c:v>
                </c:pt>
                <c:pt idx="174">
                  <c:v>0.34000000000000163</c:v>
                </c:pt>
                <c:pt idx="175">
                  <c:v>0.38000000000000078</c:v>
                </c:pt>
                <c:pt idx="176">
                  <c:v>0.41000000000000014</c:v>
                </c:pt>
                <c:pt idx="177">
                  <c:v>0.46000000000000085</c:v>
                </c:pt>
                <c:pt idx="178">
                  <c:v>0.47000000000000064</c:v>
                </c:pt>
                <c:pt idx="179">
                  <c:v>0.5</c:v>
                </c:pt>
                <c:pt idx="180">
                  <c:v>0.51000000000000156</c:v>
                </c:pt>
                <c:pt idx="181">
                  <c:v>0.5600000000000005</c:v>
                </c:pt>
                <c:pt idx="182">
                  <c:v>0.58000000000000007</c:v>
                </c:pt>
                <c:pt idx="183">
                  <c:v>0.59000000000000163</c:v>
                </c:pt>
                <c:pt idx="184">
                  <c:v>0.99000000000000021</c:v>
                </c:pt>
                <c:pt idx="185">
                  <c:v>0.16000000000000014</c:v>
                </c:pt>
                <c:pt idx="186">
                  <c:v>0.17999999999999972</c:v>
                </c:pt>
                <c:pt idx="187">
                  <c:v>0.28000000000000114</c:v>
                </c:pt>
                <c:pt idx="188">
                  <c:v>0.32000000000000028</c:v>
                </c:pt>
                <c:pt idx="189">
                  <c:v>0.34999999999999964</c:v>
                </c:pt>
                <c:pt idx="190">
                  <c:v>0.40000000000000036</c:v>
                </c:pt>
                <c:pt idx="191">
                  <c:v>0.41000000000000014</c:v>
                </c:pt>
                <c:pt idx="192">
                  <c:v>0.4399999999999995</c:v>
                </c:pt>
                <c:pt idx="193">
                  <c:v>0.45000000000000107</c:v>
                </c:pt>
                <c:pt idx="194">
                  <c:v>0.5</c:v>
                </c:pt>
                <c:pt idx="195">
                  <c:v>0.51999999999999957</c:v>
                </c:pt>
                <c:pt idx="196">
                  <c:v>0.53000000000000114</c:v>
                </c:pt>
                <c:pt idx="197">
                  <c:v>0.92999999999999972</c:v>
                </c:pt>
                <c:pt idx="198">
                  <c:v>1.9999999999999574E-2</c:v>
                </c:pt>
                <c:pt idx="199">
                  <c:v>0.12000000000000099</c:v>
                </c:pt>
                <c:pt idx="200">
                  <c:v>0.16000000000000014</c:v>
                </c:pt>
                <c:pt idx="201">
                  <c:v>0.1899999999999995</c:v>
                </c:pt>
                <c:pt idx="202">
                  <c:v>0.24000000000000021</c:v>
                </c:pt>
                <c:pt idx="203">
                  <c:v>0.25</c:v>
                </c:pt>
                <c:pt idx="204">
                  <c:v>0.27999999999999936</c:v>
                </c:pt>
                <c:pt idx="205">
                  <c:v>0.29000000000000092</c:v>
                </c:pt>
                <c:pt idx="206">
                  <c:v>0.33999999999999986</c:v>
                </c:pt>
                <c:pt idx="207">
                  <c:v>0.35999999999999943</c:v>
                </c:pt>
                <c:pt idx="208">
                  <c:v>0.37000000000000099</c:v>
                </c:pt>
                <c:pt idx="209">
                  <c:v>0.76999999999999957</c:v>
                </c:pt>
                <c:pt idx="210">
                  <c:v>0.10000000000000142</c:v>
                </c:pt>
                <c:pt idx="211">
                  <c:v>0.14000000000000057</c:v>
                </c:pt>
                <c:pt idx="212">
                  <c:v>0.16999999999999993</c:v>
                </c:pt>
                <c:pt idx="213">
                  <c:v>0.22000000000000064</c:v>
                </c:pt>
                <c:pt idx="214">
                  <c:v>0.23000000000000043</c:v>
                </c:pt>
                <c:pt idx="215">
                  <c:v>0.25999999999999979</c:v>
                </c:pt>
                <c:pt idx="216">
                  <c:v>0.27000000000000135</c:v>
                </c:pt>
                <c:pt idx="217">
                  <c:v>0.32000000000000028</c:v>
                </c:pt>
                <c:pt idx="218">
                  <c:v>0.33999999999999986</c:v>
                </c:pt>
                <c:pt idx="219">
                  <c:v>0.35000000000000142</c:v>
                </c:pt>
                <c:pt idx="220">
                  <c:v>0.75</c:v>
                </c:pt>
                <c:pt idx="221">
                  <c:v>3.9999999999999147E-2</c:v>
                </c:pt>
                <c:pt idx="222">
                  <c:v>6.9999999999998508E-2</c:v>
                </c:pt>
                <c:pt idx="223">
                  <c:v>0.11999999999999922</c:v>
                </c:pt>
                <c:pt idx="224">
                  <c:v>0.12999999999999901</c:v>
                </c:pt>
                <c:pt idx="225">
                  <c:v>0.15999999999999837</c:v>
                </c:pt>
                <c:pt idx="226">
                  <c:v>0.16999999999999993</c:v>
                </c:pt>
                <c:pt idx="227">
                  <c:v>0.21999999999999886</c:v>
                </c:pt>
                <c:pt idx="228">
                  <c:v>0.23999999999999844</c:v>
                </c:pt>
                <c:pt idx="229">
                  <c:v>0.25</c:v>
                </c:pt>
                <c:pt idx="230">
                  <c:v>0.64999999999999858</c:v>
                </c:pt>
                <c:pt idx="231">
                  <c:v>2.9999999999999361E-2</c:v>
                </c:pt>
                <c:pt idx="232">
                  <c:v>8.0000000000000071E-2</c:v>
                </c:pt>
                <c:pt idx="233">
                  <c:v>8.9999999999999858E-2</c:v>
                </c:pt>
                <c:pt idx="234">
                  <c:v>0.11999999999999922</c:v>
                </c:pt>
                <c:pt idx="235">
                  <c:v>0.13000000000000078</c:v>
                </c:pt>
                <c:pt idx="236">
                  <c:v>0.17999999999999972</c:v>
                </c:pt>
                <c:pt idx="237">
                  <c:v>0.19999999999999929</c:v>
                </c:pt>
                <c:pt idx="238">
                  <c:v>0.21000000000000085</c:v>
                </c:pt>
                <c:pt idx="239">
                  <c:v>0.60999999999999943</c:v>
                </c:pt>
                <c:pt idx="240">
                  <c:v>5.0000000000000711E-2</c:v>
                </c:pt>
                <c:pt idx="241">
                  <c:v>6.0000000000000497E-2</c:v>
                </c:pt>
                <c:pt idx="242">
                  <c:v>8.9999999999999858E-2</c:v>
                </c:pt>
                <c:pt idx="243">
                  <c:v>0.10000000000000142</c:v>
                </c:pt>
                <c:pt idx="244">
                  <c:v>0.15000000000000036</c:v>
                </c:pt>
                <c:pt idx="245">
                  <c:v>0.16999999999999993</c:v>
                </c:pt>
                <c:pt idx="246">
                  <c:v>0.18000000000000149</c:v>
                </c:pt>
                <c:pt idx="247">
                  <c:v>0.58000000000000007</c:v>
                </c:pt>
                <c:pt idx="248">
                  <c:v>9.9999999999997868E-3</c:v>
                </c:pt>
                <c:pt idx="249">
                  <c:v>3.9999999999999147E-2</c:v>
                </c:pt>
                <c:pt idx="250">
                  <c:v>5.0000000000000711E-2</c:v>
                </c:pt>
                <c:pt idx="251">
                  <c:v>9.9999999999999645E-2</c:v>
                </c:pt>
                <c:pt idx="252">
                  <c:v>0.11999999999999922</c:v>
                </c:pt>
                <c:pt idx="253">
                  <c:v>0.13000000000000078</c:v>
                </c:pt>
                <c:pt idx="254">
                  <c:v>0.52999999999999936</c:v>
                </c:pt>
                <c:pt idx="255">
                  <c:v>2.9999999999999361E-2</c:v>
                </c:pt>
                <c:pt idx="256">
                  <c:v>4.0000000000000924E-2</c:v>
                </c:pt>
                <c:pt idx="257">
                  <c:v>8.9999999999999858E-2</c:v>
                </c:pt>
                <c:pt idx="258">
                  <c:v>0.10999999999999943</c:v>
                </c:pt>
                <c:pt idx="259">
                  <c:v>0.12000000000000099</c:v>
                </c:pt>
                <c:pt idx="260">
                  <c:v>0.51999999999999957</c:v>
                </c:pt>
                <c:pt idx="261">
                  <c:v>1.0000000000001563E-2</c:v>
                </c:pt>
                <c:pt idx="262">
                  <c:v>6.0000000000000497E-2</c:v>
                </c:pt>
                <c:pt idx="263">
                  <c:v>8.0000000000000071E-2</c:v>
                </c:pt>
                <c:pt idx="264">
                  <c:v>9.0000000000001634E-2</c:v>
                </c:pt>
                <c:pt idx="265">
                  <c:v>0.49000000000000021</c:v>
                </c:pt>
                <c:pt idx="266">
                  <c:v>4.9999999999998934E-2</c:v>
                </c:pt>
                <c:pt idx="267">
                  <c:v>6.9999999999998508E-2</c:v>
                </c:pt>
                <c:pt idx="268">
                  <c:v>8.0000000000000071E-2</c:v>
                </c:pt>
                <c:pt idx="269">
                  <c:v>0.47999999999999865</c:v>
                </c:pt>
                <c:pt idx="270">
                  <c:v>1.9999999999999574E-2</c:v>
                </c:pt>
                <c:pt idx="271">
                  <c:v>3.0000000000001137E-2</c:v>
                </c:pt>
                <c:pt idx="272">
                  <c:v>0.42999999999999972</c:v>
                </c:pt>
                <c:pt idx="273">
                  <c:v>1.0000000000001563E-2</c:v>
                </c:pt>
                <c:pt idx="274">
                  <c:v>0.41000000000000014</c:v>
                </c:pt>
                <c:pt idx="275">
                  <c:v>0.39999999999999858</c:v>
                </c:pt>
              </c:numCache>
            </c:numRef>
          </c:xVal>
          <c:yVal>
            <c:numRef>
              <c:f>'No Gama Tests'!$O$2:$O$277</c:f>
              <c:numCache>
                <c:formatCode>General</c:formatCode>
                <c:ptCount val="276"/>
                <c:pt idx="0">
                  <c:v>0.25486880715950733</c:v>
                </c:pt>
                <c:pt idx="1">
                  <c:v>-2.9791651726698731E-2</c:v>
                </c:pt>
                <c:pt idx="2">
                  <c:v>-4.9165441532847964E-2</c:v>
                </c:pt>
                <c:pt idx="3">
                  <c:v>-0.22514134730592339</c:v>
                </c:pt>
                <c:pt idx="4">
                  <c:v>-3.8039048985144319E-2</c:v>
                </c:pt>
                <c:pt idx="5">
                  <c:v>0.44183557535977691</c:v>
                </c:pt>
                <c:pt idx="6">
                  <c:v>0.14526006098417099</c:v>
                </c:pt>
                <c:pt idx="7">
                  <c:v>-7.927105820351521E-2</c:v>
                </c:pt>
                <c:pt idx="8">
                  <c:v>0.20805707563676101</c:v>
                </c:pt>
                <c:pt idx="9">
                  <c:v>-2.3461766077014445E-2</c:v>
                </c:pt>
                <c:pt idx="10">
                  <c:v>0.26191175960652124</c:v>
                </c:pt>
                <c:pt idx="11">
                  <c:v>1.6108256762219497E-3</c:v>
                </c:pt>
                <c:pt idx="12">
                  <c:v>8.247255640747575E-2</c:v>
                </c:pt>
                <c:pt idx="13">
                  <c:v>9.1083513917022074E-2</c:v>
                </c:pt>
                <c:pt idx="14">
                  <c:v>-0.10852144713044787</c:v>
                </c:pt>
                <c:pt idx="15">
                  <c:v>0.28126807930545006</c:v>
                </c:pt>
                <c:pt idx="16">
                  <c:v>3.0507364016473915E-2</c:v>
                </c:pt>
                <c:pt idx="17">
                  <c:v>0.17696121101927709</c:v>
                </c:pt>
                <c:pt idx="18">
                  <c:v>0.29000283004541672</c:v>
                </c:pt>
                <c:pt idx="19">
                  <c:v>-0.15066186734654075</c:v>
                </c:pt>
                <c:pt idx="20">
                  <c:v>-0.12809353265163104</c:v>
                </c:pt>
                <c:pt idx="21">
                  <c:v>-2.0880740964177136E-2</c:v>
                </c:pt>
                <c:pt idx="22">
                  <c:v>-0.130834394595853</c:v>
                </c:pt>
                <c:pt idx="23">
                  <c:v>-0.28466045888620606</c:v>
                </c:pt>
                <c:pt idx="24">
                  <c:v>-0.30403424869235529</c:v>
                </c:pt>
                <c:pt idx="25">
                  <c:v>-0.48001015446542894</c:v>
                </c:pt>
                <c:pt idx="26">
                  <c:v>-0.29290785614464987</c:v>
                </c:pt>
                <c:pt idx="27">
                  <c:v>0.18696676820026958</c:v>
                </c:pt>
                <c:pt idx="28">
                  <c:v>-0.10960874617533634</c:v>
                </c:pt>
                <c:pt idx="29">
                  <c:v>-0.33413986536302254</c:v>
                </c:pt>
                <c:pt idx="30">
                  <c:v>-4.6811731522746314E-2</c:v>
                </c:pt>
                <c:pt idx="31">
                  <c:v>-0.27833057323652177</c:v>
                </c:pt>
                <c:pt idx="32">
                  <c:v>7.0429524470139171E-3</c:v>
                </c:pt>
                <c:pt idx="33">
                  <c:v>-0.25325798148328538</c:v>
                </c:pt>
                <c:pt idx="34">
                  <c:v>-0.1723962507520298</c:v>
                </c:pt>
                <c:pt idx="35">
                  <c:v>-0.16378529324248348</c:v>
                </c:pt>
                <c:pt idx="36">
                  <c:v>-0.36339025428995519</c:v>
                </c:pt>
                <c:pt idx="37">
                  <c:v>2.6399272145944508E-2</c:v>
                </c:pt>
                <c:pt idx="38">
                  <c:v>-0.22436144314303164</c:v>
                </c:pt>
                <c:pt idx="39">
                  <c:v>-7.790759614023024E-2</c:v>
                </c:pt>
                <c:pt idx="40">
                  <c:v>3.5134022885909388E-2</c:v>
                </c:pt>
                <c:pt idx="41">
                  <c:v>-0.4055306745060463</c:v>
                </c:pt>
                <c:pt idx="42">
                  <c:v>-0.38296233981113659</c:v>
                </c:pt>
                <c:pt idx="43">
                  <c:v>-0.27574954812368269</c:v>
                </c:pt>
                <c:pt idx="44">
                  <c:v>-0.38570320175536033</c:v>
                </c:pt>
                <c:pt idx="45">
                  <c:v>-1.9373789806149233E-2</c:v>
                </c:pt>
                <c:pt idx="46">
                  <c:v>-0.19534969557922288</c:v>
                </c:pt>
                <c:pt idx="47">
                  <c:v>-8.2473972584438116E-3</c:v>
                </c:pt>
                <c:pt idx="48">
                  <c:v>0.47162722708647564</c:v>
                </c:pt>
                <c:pt idx="49">
                  <c:v>0.17505171271086972</c:v>
                </c:pt>
                <c:pt idx="50">
                  <c:v>-4.9479406476816479E-2</c:v>
                </c:pt>
                <c:pt idx="51">
                  <c:v>0.23784872736345974</c:v>
                </c:pt>
                <c:pt idx="52">
                  <c:v>6.3298856496842859E-3</c:v>
                </c:pt>
                <c:pt idx="53">
                  <c:v>0.29170341133321998</c:v>
                </c:pt>
                <c:pt idx="54">
                  <c:v>3.1402477402920681E-2</c:v>
                </c:pt>
                <c:pt idx="55">
                  <c:v>0.11226420813417626</c:v>
                </c:pt>
                <c:pt idx="56">
                  <c:v>0.12087516564372258</c:v>
                </c:pt>
                <c:pt idx="57">
                  <c:v>-7.8729795403749137E-2</c:v>
                </c:pt>
                <c:pt idx="58">
                  <c:v>0.31105973103214879</c:v>
                </c:pt>
                <c:pt idx="59">
                  <c:v>6.0299015743174422E-2</c:v>
                </c:pt>
                <c:pt idx="60">
                  <c:v>0.20675286274597582</c:v>
                </c:pt>
                <c:pt idx="61">
                  <c:v>0.31979448177211545</c:v>
                </c:pt>
                <c:pt idx="62">
                  <c:v>-0.12087021561984024</c:v>
                </c:pt>
                <c:pt idx="63">
                  <c:v>-9.8301880924930529E-2</c:v>
                </c:pt>
                <c:pt idx="64">
                  <c:v>8.9109107625233719E-3</c:v>
                </c:pt>
                <c:pt idx="65">
                  <c:v>-0.10104274286915249</c:v>
                </c:pt>
                <c:pt idx="66">
                  <c:v>-0.17597590577307543</c:v>
                </c:pt>
                <c:pt idx="67">
                  <c:v>1.1126392547703645E-2</c:v>
                </c:pt>
                <c:pt idx="68">
                  <c:v>0.49100101689262488</c:v>
                </c:pt>
                <c:pt idx="69">
                  <c:v>0.19442550251701896</c:v>
                </c:pt>
                <c:pt idx="70">
                  <c:v>-3.0105616670667246E-2</c:v>
                </c:pt>
                <c:pt idx="71">
                  <c:v>0.25722251716960898</c:v>
                </c:pt>
                <c:pt idx="72">
                  <c:v>2.5703675455833519E-2</c:v>
                </c:pt>
                <c:pt idx="73">
                  <c:v>0.31107720113936921</c:v>
                </c:pt>
                <c:pt idx="74">
                  <c:v>5.0776267209069914E-2</c:v>
                </c:pt>
                <c:pt idx="75">
                  <c:v>0.13163799794032371</c:v>
                </c:pt>
                <c:pt idx="76">
                  <c:v>0.14024895544987181</c:v>
                </c:pt>
                <c:pt idx="77">
                  <c:v>-5.9356005597599903E-2</c:v>
                </c:pt>
                <c:pt idx="78">
                  <c:v>0.33043352083829802</c:v>
                </c:pt>
                <c:pt idx="79">
                  <c:v>7.9672805549321879E-2</c:v>
                </c:pt>
                <c:pt idx="80">
                  <c:v>0.22612665255212505</c:v>
                </c:pt>
                <c:pt idx="81">
                  <c:v>0.33916827157826468</c:v>
                </c:pt>
                <c:pt idx="82">
                  <c:v>-0.101496425813691</c:v>
                </c:pt>
                <c:pt idx="83">
                  <c:v>-7.8928091118781296E-2</c:v>
                </c:pt>
                <c:pt idx="84">
                  <c:v>2.8284700568670829E-2</c:v>
                </c:pt>
                <c:pt idx="85">
                  <c:v>-8.1668953063005034E-2</c:v>
                </c:pt>
                <c:pt idx="86">
                  <c:v>0.18710229832077907</c:v>
                </c:pt>
                <c:pt idx="87">
                  <c:v>0.6669769226657003</c:v>
                </c:pt>
                <c:pt idx="88">
                  <c:v>0.37040140829009438</c:v>
                </c:pt>
                <c:pt idx="89">
                  <c:v>0.14587028910240818</c:v>
                </c:pt>
                <c:pt idx="90">
                  <c:v>0.43319842294268263</c:v>
                </c:pt>
                <c:pt idx="91">
                  <c:v>0.20167958122890894</c:v>
                </c:pt>
                <c:pt idx="92">
                  <c:v>0.48705310691244286</c:v>
                </c:pt>
                <c:pt idx="93">
                  <c:v>0.22675217298214534</c:v>
                </c:pt>
                <c:pt idx="94">
                  <c:v>0.30761390371339914</c:v>
                </c:pt>
                <c:pt idx="95">
                  <c:v>0.31622486122294546</c:v>
                </c:pt>
                <c:pt idx="96">
                  <c:v>0.11661990017547552</c:v>
                </c:pt>
                <c:pt idx="97">
                  <c:v>0.50640942661137345</c:v>
                </c:pt>
                <c:pt idx="98">
                  <c:v>0.2556487113223973</c:v>
                </c:pt>
                <c:pt idx="99">
                  <c:v>0.4021025583251987</c:v>
                </c:pt>
                <c:pt idx="100">
                  <c:v>0.5151441773513401</c:v>
                </c:pt>
                <c:pt idx="101">
                  <c:v>7.4479479959382644E-2</c:v>
                </c:pt>
                <c:pt idx="102">
                  <c:v>9.7047814654292353E-2</c:v>
                </c:pt>
                <c:pt idx="103">
                  <c:v>0.20426060634174625</c:v>
                </c:pt>
                <c:pt idx="104">
                  <c:v>9.4306952710070391E-2</c:v>
                </c:pt>
                <c:pt idx="105">
                  <c:v>0.47987462434492123</c:v>
                </c:pt>
                <c:pt idx="106">
                  <c:v>0.18329910996931353</c:v>
                </c:pt>
                <c:pt idx="107">
                  <c:v>-4.1232009218370891E-2</c:v>
                </c:pt>
                <c:pt idx="108">
                  <c:v>0.24609612462190356</c:v>
                </c:pt>
                <c:pt idx="109">
                  <c:v>1.4577282908129874E-2</c:v>
                </c:pt>
                <c:pt idx="110">
                  <c:v>0.29995080859166379</c:v>
                </c:pt>
                <c:pt idx="111">
                  <c:v>3.9649874661366269E-2</c:v>
                </c:pt>
                <c:pt idx="112">
                  <c:v>0.12051160539262007</c:v>
                </c:pt>
                <c:pt idx="113">
                  <c:v>0.12912256290216639</c:v>
                </c:pt>
                <c:pt idx="114">
                  <c:v>-7.0482398145303549E-2</c:v>
                </c:pt>
                <c:pt idx="115">
                  <c:v>0.31930712829059438</c:v>
                </c:pt>
                <c:pt idx="116">
                  <c:v>6.8546413001618234E-2</c:v>
                </c:pt>
                <c:pt idx="117">
                  <c:v>0.21500026000441963</c:v>
                </c:pt>
                <c:pt idx="118">
                  <c:v>0.32804187903056103</c:v>
                </c:pt>
                <c:pt idx="119">
                  <c:v>-0.11262281836139643</c:v>
                </c:pt>
                <c:pt idx="120">
                  <c:v>-9.0054483666486718E-2</c:v>
                </c:pt>
                <c:pt idx="121">
                  <c:v>1.7158308020967183E-2</c:v>
                </c:pt>
                <c:pt idx="122">
                  <c:v>-9.2795345610708679E-2</c:v>
                </c:pt>
                <c:pt idx="123">
                  <c:v>-0.29657551437560592</c:v>
                </c:pt>
                <c:pt idx="124">
                  <c:v>-0.52110663356329212</c:v>
                </c:pt>
                <c:pt idx="125">
                  <c:v>-0.2337784997230159</c:v>
                </c:pt>
                <c:pt idx="126">
                  <c:v>-0.46529734143679136</c:v>
                </c:pt>
                <c:pt idx="127">
                  <c:v>-0.17992381575325567</c:v>
                </c:pt>
                <c:pt idx="128">
                  <c:v>-0.44022474968355496</c:v>
                </c:pt>
                <c:pt idx="129">
                  <c:v>-0.35936301895229938</c:v>
                </c:pt>
                <c:pt idx="130">
                  <c:v>-0.35075206144275306</c:v>
                </c:pt>
                <c:pt idx="131">
                  <c:v>-0.55035702249022478</c:v>
                </c:pt>
                <c:pt idx="132">
                  <c:v>-0.16056749605432685</c:v>
                </c:pt>
                <c:pt idx="133">
                  <c:v>-0.41132821134330122</c:v>
                </c:pt>
                <c:pt idx="134">
                  <c:v>-0.26487436434049982</c:v>
                </c:pt>
                <c:pt idx="135">
                  <c:v>-0.1518327453143602</c:v>
                </c:pt>
                <c:pt idx="136">
                  <c:v>-0.59249744270631588</c:v>
                </c:pt>
                <c:pt idx="137">
                  <c:v>-0.56992910801140617</c:v>
                </c:pt>
                <c:pt idx="138">
                  <c:v>-0.46271631632395405</c:v>
                </c:pt>
                <c:pt idx="139">
                  <c:v>-0.57266996995562991</c:v>
                </c:pt>
                <c:pt idx="140">
                  <c:v>-0.2245311191876862</c:v>
                </c:pt>
                <c:pt idx="141">
                  <c:v>6.2797014652590022E-2</c:v>
                </c:pt>
                <c:pt idx="142">
                  <c:v>-0.16872182706118544</c:v>
                </c:pt>
                <c:pt idx="143">
                  <c:v>0.11665169862235025</c:v>
                </c:pt>
                <c:pt idx="144">
                  <c:v>-0.14364923530794904</c:v>
                </c:pt>
                <c:pt idx="145">
                  <c:v>-6.2787504576693465E-2</c:v>
                </c:pt>
                <c:pt idx="146">
                  <c:v>-5.4176547067147141E-2</c:v>
                </c:pt>
                <c:pt idx="147">
                  <c:v>-0.25378150811461886</c:v>
                </c:pt>
                <c:pt idx="148">
                  <c:v>0.13600801832127907</c:v>
                </c:pt>
                <c:pt idx="149">
                  <c:v>-0.1147526969676953</c:v>
                </c:pt>
                <c:pt idx="150">
                  <c:v>3.1701150035106096E-2</c:v>
                </c:pt>
                <c:pt idx="151">
                  <c:v>0.14474276906124572</c:v>
                </c:pt>
                <c:pt idx="152">
                  <c:v>-0.29592192833070996</c:v>
                </c:pt>
                <c:pt idx="153">
                  <c:v>-0.27335359363580025</c:v>
                </c:pt>
                <c:pt idx="154">
                  <c:v>-0.16614080194834635</c:v>
                </c:pt>
                <c:pt idx="155">
                  <c:v>-0.27609445558002399</c:v>
                </c:pt>
                <c:pt idx="156">
                  <c:v>0.28732813384027622</c:v>
                </c:pt>
                <c:pt idx="157">
                  <c:v>5.5809292126500765E-2</c:v>
                </c:pt>
                <c:pt idx="158">
                  <c:v>0.34118281781003645</c:v>
                </c:pt>
                <c:pt idx="159">
                  <c:v>8.088188387973716E-2</c:v>
                </c:pt>
                <c:pt idx="160">
                  <c:v>0.16174361461099274</c:v>
                </c:pt>
                <c:pt idx="161">
                  <c:v>0.17035457212053906</c:v>
                </c:pt>
                <c:pt idx="162">
                  <c:v>-2.9250388926932658E-2</c:v>
                </c:pt>
                <c:pt idx="163">
                  <c:v>0.36053913750896527</c:v>
                </c:pt>
                <c:pt idx="164">
                  <c:v>0.1097784222199909</c:v>
                </c:pt>
                <c:pt idx="165">
                  <c:v>0.2562322692227923</c:v>
                </c:pt>
                <c:pt idx="166">
                  <c:v>0.36927388824893193</c:v>
                </c:pt>
                <c:pt idx="167">
                  <c:v>-7.1390809143023759E-2</c:v>
                </c:pt>
                <c:pt idx="168">
                  <c:v>-4.882247444811405E-2</c:v>
                </c:pt>
                <c:pt idx="169">
                  <c:v>5.8390317239339851E-2</c:v>
                </c:pt>
                <c:pt idx="170">
                  <c:v>-5.1563336392336012E-2</c:v>
                </c:pt>
                <c:pt idx="171">
                  <c:v>-0.23151884171377546</c:v>
                </c:pt>
                <c:pt idx="172">
                  <c:v>5.3854683969760231E-2</c:v>
                </c:pt>
                <c:pt idx="173">
                  <c:v>-0.20644624996053729</c:v>
                </c:pt>
                <c:pt idx="174">
                  <c:v>-0.12558451922928349</c:v>
                </c:pt>
                <c:pt idx="175">
                  <c:v>-0.11697356171973716</c:v>
                </c:pt>
                <c:pt idx="176">
                  <c:v>-0.31657852276720888</c:v>
                </c:pt>
                <c:pt idx="177">
                  <c:v>7.3211003668690822E-2</c:v>
                </c:pt>
                <c:pt idx="178">
                  <c:v>-0.17754971162028532</c:v>
                </c:pt>
                <c:pt idx="179">
                  <c:v>-3.1095864617483926E-2</c:v>
                </c:pt>
                <c:pt idx="180">
                  <c:v>8.1945754408655702E-2</c:v>
                </c:pt>
                <c:pt idx="181">
                  <c:v>-0.35871894298329998</c:v>
                </c:pt>
                <c:pt idx="182">
                  <c:v>-0.33615060828839027</c:v>
                </c:pt>
                <c:pt idx="183">
                  <c:v>-0.22893781660093637</c:v>
                </c:pt>
                <c:pt idx="184">
                  <c:v>-0.33889147023261224</c:v>
                </c:pt>
                <c:pt idx="185">
                  <c:v>0.28537352568353569</c:v>
                </c:pt>
                <c:pt idx="186">
                  <c:v>2.5072591753236395E-2</c:v>
                </c:pt>
                <c:pt idx="187">
                  <c:v>0.1059343224844902</c:v>
                </c:pt>
                <c:pt idx="188">
                  <c:v>0.11454527999403652</c:v>
                </c:pt>
                <c:pt idx="189">
                  <c:v>-8.5059681053433422E-2</c:v>
                </c:pt>
                <c:pt idx="190">
                  <c:v>0.3047298453824645</c:v>
                </c:pt>
                <c:pt idx="191">
                  <c:v>5.396913009348836E-2</c:v>
                </c:pt>
                <c:pt idx="192">
                  <c:v>0.20042297709629153</c:v>
                </c:pt>
                <c:pt idx="193">
                  <c:v>0.31346459612243116</c:v>
                </c:pt>
                <c:pt idx="194">
                  <c:v>-0.12720010126952452</c:v>
                </c:pt>
                <c:pt idx="195">
                  <c:v>-0.10463176657461659</c:v>
                </c:pt>
                <c:pt idx="196">
                  <c:v>2.5810251128373096E-3</c:v>
                </c:pt>
                <c:pt idx="197">
                  <c:v>-0.10737262851883855</c:v>
                </c:pt>
                <c:pt idx="198">
                  <c:v>-0.26030093393029929</c:v>
                </c:pt>
                <c:pt idx="199">
                  <c:v>-0.17943920319904372</c:v>
                </c:pt>
                <c:pt idx="200">
                  <c:v>-0.17082824568949739</c:v>
                </c:pt>
                <c:pt idx="201">
                  <c:v>-0.37043320673696911</c:v>
                </c:pt>
                <c:pt idx="202">
                  <c:v>1.9356319698928814E-2</c:v>
                </c:pt>
                <c:pt idx="203">
                  <c:v>-0.23140439559004555</c:v>
                </c:pt>
                <c:pt idx="204">
                  <c:v>-8.4950548587244157E-2</c:v>
                </c:pt>
                <c:pt idx="205">
                  <c:v>2.8091070438895471E-2</c:v>
                </c:pt>
                <c:pt idx="206">
                  <c:v>-0.41257362695306021</c:v>
                </c:pt>
                <c:pt idx="207">
                  <c:v>-0.3900052922581505</c:v>
                </c:pt>
                <c:pt idx="208">
                  <c:v>-0.2827925005706966</c:v>
                </c:pt>
                <c:pt idx="209">
                  <c:v>-0.39274615420237247</c:v>
                </c:pt>
                <c:pt idx="210">
                  <c:v>8.08617307312538E-2</c:v>
                </c:pt>
                <c:pt idx="211">
                  <c:v>8.9472688240800125E-2</c:v>
                </c:pt>
                <c:pt idx="212">
                  <c:v>-0.11013227280666982</c:v>
                </c:pt>
                <c:pt idx="213">
                  <c:v>0.27965725362922811</c:v>
                </c:pt>
                <c:pt idx="214">
                  <c:v>2.8896538340251965E-2</c:v>
                </c:pt>
                <c:pt idx="215">
                  <c:v>0.17535038534305336</c:v>
                </c:pt>
                <c:pt idx="216">
                  <c:v>0.28839200436919477</c:v>
                </c:pt>
                <c:pt idx="217">
                  <c:v>-0.1522726930227627</c:v>
                </c:pt>
                <c:pt idx="218">
                  <c:v>-0.12970435832785299</c:v>
                </c:pt>
                <c:pt idx="219">
                  <c:v>-2.2491566640399085E-2</c:v>
                </c:pt>
                <c:pt idx="220">
                  <c:v>-0.13244522027207495</c:v>
                </c:pt>
                <c:pt idx="221">
                  <c:v>8.6109575095463242E-3</c:v>
                </c:pt>
                <c:pt idx="222">
                  <c:v>-0.19099400353792362</c:v>
                </c:pt>
                <c:pt idx="223">
                  <c:v>0.19879552289797431</c:v>
                </c:pt>
                <c:pt idx="224">
                  <c:v>-5.1965192391001835E-2</c:v>
                </c:pt>
                <c:pt idx="225">
                  <c:v>9.4488654611799561E-2</c:v>
                </c:pt>
                <c:pt idx="226">
                  <c:v>0.20753027363793919</c:v>
                </c:pt>
                <c:pt idx="227">
                  <c:v>-0.2331344237540165</c:v>
                </c:pt>
                <c:pt idx="228">
                  <c:v>-0.21056608905910679</c:v>
                </c:pt>
                <c:pt idx="229">
                  <c:v>-0.10335329737165289</c:v>
                </c:pt>
                <c:pt idx="230">
                  <c:v>-0.21330695100332875</c:v>
                </c:pt>
                <c:pt idx="231">
                  <c:v>-0.19960496104746994</c:v>
                </c:pt>
                <c:pt idx="232">
                  <c:v>0.19018456538842798</c:v>
                </c:pt>
                <c:pt idx="233">
                  <c:v>-6.057614990054816E-2</c:v>
                </c:pt>
                <c:pt idx="234">
                  <c:v>8.5877697102253236E-2</c:v>
                </c:pt>
                <c:pt idx="235">
                  <c:v>0.19891931612839286</c:v>
                </c:pt>
                <c:pt idx="236">
                  <c:v>-0.24174538126356282</c:v>
                </c:pt>
                <c:pt idx="237">
                  <c:v>-0.21917704656865311</c:v>
                </c:pt>
                <c:pt idx="238">
                  <c:v>-0.11196425488119921</c:v>
                </c:pt>
                <c:pt idx="239">
                  <c:v>-0.22191790851287507</c:v>
                </c:pt>
                <c:pt idx="240">
                  <c:v>0.38978952643589793</c:v>
                </c:pt>
                <c:pt idx="241">
                  <c:v>0.13902881114692178</c:v>
                </c:pt>
                <c:pt idx="242">
                  <c:v>0.28548265814972495</c:v>
                </c:pt>
                <c:pt idx="243">
                  <c:v>0.39852427717586458</c:v>
                </c:pt>
                <c:pt idx="244">
                  <c:v>-4.2140420216092878E-2</c:v>
                </c:pt>
                <c:pt idx="245">
                  <c:v>-1.9572085521183169E-2</c:v>
                </c:pt>
                <c:pt idx="246">
                  <c:v>8.7640706166270732E-2</c:v>
                </c:pt>
                <c:pt idx="247">
                  <c:v>-2.2312947465405131E-2</c:v>
                </c:pt>
                <c:pt idx="248">
                  <c:v>-0.25076071528897614</c:v>
                </c:pt>
                <c:pt idx="249">
                  <c:v>-0.10430686828617297</c:v>
                </c:pt>
                <c:pt idx="250">
                  <c:v>8.7347507399666569E-3</c:v>
                </c:pt>
                <c:pt idx="251">
                  <c:v>-0.4319299466519908</c:v>
                </c:pt>
                <c:pt idx="252">
                  <c:v>-0.4093616119570811</c:v>
                </c:pt>
                <c:pt idx="253">
                  <c:v>-0.30214882026962719</c:v>
                </c:pt>
                <c:pt idx="254">
                  <c:v>-0.41210247390130306</c:v>
                </c:pt>
                <c:pt idx="255">
                  <c:v>0.1464538470028014</c:v>
                </c:pt>
                <c:pt idx="256">
                  <c:v>0.25949546602894102</c:v>
                </c:pt>
                <c:pt idx="257">
                  <c:v>-0.18116923136301466</c:v>
                </c:pt>
                <c:pt idx="258">
                  <c:v>-0.15860089666810495</c:v>
                </c:pt>
                <c:pt idx="259">
                  <c:v>-5.138810498065105E-2</c:v>
                </c:pt>
                <c:pt idx="260">
                  <c:v>-0.16134175861232691</c:v>
                </c:pt>
                <c:pt idx="261">
                  <c:v>0.11304161902613963</c:v>
                </c:pt>
                <c:pt idx="262">
                  <c:v>-0.32762307836581606</c:v>
                </c:pt>
                <c:pt idx="263">
                  <c:v>-0.30505474367090635</c:v>
                </c:pt>
                <c:pt idx="264">
                  <c:v>-0.19784195198345245</c:v>
                </c:pt>
                <c:pt idx="265">
                  <c:v>-0.30779560561512831</c:v>
                </c:pt>
                <c:pt idx="266">
                  <c:v>-0.44066469739195568</c:v>
                </c:pt>
                <c:pt idx="267">
                  <c:v>-0.41809636269704598</c:v>
                </c:pt>
                <c:pt idx="268">
                  <c:v>-0.31088357100959207</c:v>
                </c:pt>
                <c:pt idx="269">
                  <c:v>-0.42083722464126971</c:v>
                </c:pt>
                <c:pt idx="270">
                  <c:v>2.2568334694909709E-2</c:v>
                </c:pt>
                <c:pt idx="271">
                  <c:v>0.12978112638236361</c:v>
                </c:pt>
                <c:pt idx="272">
                  <c:v>1.9827472750687747E-2</c:v>
                </c:pt>
                <c:pt idx="273">
                  <c:v>0.1072127916874539</c:v>
                </c:pt>
                <c:pt idx="274">
                  <c:v>-2.7408619442219617E-3</c:v>
                </c:pt>
                <c:pt idx="275">
                  <c:v>-0.10995365363167586</c:v>
                </c:pt>
              </c:numCache>
            </c:numRef>
          </c:yVal>
        </c:ser>
        <c:axId val="81046912"/>
        <c:axId val="81053184"/>
      </c:scatterChart>
      <c:valAx>
        <c:axId val="81046912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Aperture Photometry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1053184"/>
        <c:crosses val="autoZero"/>
        <c:crossBetween val="midCat"/>
      </c:valAx>
      <c:valAx>
        <c:axId val="81053184"/>
        <c:scaling>
          <c:orientation val="minMax"/>
          <c:max val="1.5"/>
          <c:min val="-1.5"/>
        </c:scaling>
        <c:axPos val="l"/>
        <c:majorGridlines/>
        <c:min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1046912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style val="8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</c:trendline>
          <c:xVal>
            <c:numRef>
              <c:f>'No Gama Tests'!$L$2:$L$277</c:f>
              <c:numCache>
                <c:formatCode>General</c:formatCode>
                <c:ptCount val="276"/>
                <c:pt idx="0">
                  <c:v>0.23000000000000043</c:v>
                </c:pt>
                <c:pt idx="1">
                  <c:v>0.24000000000000021</c:v>
                </c:pt>
                <c:pt idx="2">
                  <c:v>0.28999999999999915</c:v>
                </c:pt>
                <c:pt idx="3">
                  <c:v>0.3100000000000005</c:v>
                </c:pt>
                <c:pt idx="4">
                  <c:v>0.47000000000000064</c:v>
                </c:pt>
                <c:pt idx="5">
                  <c:v>0.51999999999999957</c:v>
                </c:pt>
                <c:pt idx="6">
                  <c:v>0.59999999999999964</c:v>
                </c:pt>
                <c:pt idx="7">
                  <c:v>0.66999999999999993</c:v>
                </c:pt>
                <c:pt idx="8">
                  <c:v>0.70999999999999908</c:v>
                </c:pt>
                <c:pt idx="9">
                  <c:v>0.76999999999999957</c:v>
                </c:pt>
                <c:pt idx="10">
                  <c:v>0.92999999999999972</c:v>
                </c:pt>
                <c:pt idx="11">
                  <c:v>0.94999999999999929</c:v>
                </c:pt>
                <c:pt idx="12">
                  <c:v>1.0500000000000007</c:v>
                </c:pt>
                <c:pt idx="13">
                  <c:v>1.0899999999999999</c:v>
                </c:pt>
                <c:pt idx="14">
                  <c:v>1.1199999999999992</c:v>
                </c:pt>
                <c:pt idx="15">
                  <c:v>1.17</c:v>
                </c:pt>
                <c:pt idx="16">
                  <c:v>1.1799999999999997</c:v>
                </c:pt>
                <c:pt idx="17">
                  <c:v>1.2099999999999991</c:v>
                </c:pt>
                <c:pt idx="18">
                  <c:v>1.2200000000000006</c:v>
                </c:pt>
                <c:pt idx="19">
                  <c:v>1.2699999999999996</c:v>
                </c:pt>
                <c:pt idx="20">
                  <c:v>1.2899999999999991</c:v>
                </c:pt>
                <c:pt idx="21">
                  <c:v>1.3000000000000007</c:v>
                </c:pt>
                <c:pt idx="22">
                  <c:v>1.6999999999999993</c:v>
                </c:pt>
                <c:pt idx="23">
                  <c:v>9.9999999999997868E-3</c:v>
                </c:pt>
                <c:pt idx="24">
                  <c:v>5.9999999999998721E-2</c:v>
                </c:pt>
                <c:pt idx="25">
                  <c:v>8.0000000000000071E-2</c:v>
                </c:pt>
                <c:pt idx="26">
                  <c:v>0.24000000000000021</c:v>
                </c:pt>
                <c:pt idx="27">
                  <c:v>0.28999999999999915</c:v>
                </c:pt>
                <c:pt idx="28">
                  <c:v>0.36999999999999922</c:v>
                </c:pt>
                <c:pt idx="29">
                  <c:v>0.4399999999999995</c:v>
                </c:pt>
                <c:pt idx="30">
                  <c:v>0.47999999999999865</c:v>
                </c:pt>
                <c:pt idx="31">
                  <c:v>0.53999999999999915</c:v>
                </c:pt>
                <c:pt idx="32">
                  <c:v>0.69999999999999929</c:v>
                </c:pt>
                <c:pt idx="33">
                  <c:v>0.71999999999999886</c:v>
                </c:pt>
                <c:pt idx="34">
                  <c:v>0.82000000000000028</c:v>
                </c:pt>
                <c:pt idx="35">
                  <c:v>0.85999999999999943</c:v>
                </c:pt>
                <c:pt idx="36">
                  <c:v>0.88999999999999879</c:v>
                </c:pt>
                <c:pt idx="37">
                  <c:v>0.9399999999999995</c:v>
                </c:pt>
                <c:pt idx="38">
                  <c:v>0.94999999999999929</c:v>
                </c:pt>
                <c:pt idx="39">
                  <c:v>0.97999999999999865</c:v>
                </c:pt>
                <c:pt idx="40">
                  <c:v>0.99000000000000021</c:v>
                </c:pt>
                <c:pt idx="41">
                  <c:v>1.0399999999999991</c:v>
                </c:pt>
                <c:pt idx="42">
                  <c:v>1.0599999999999987</c:v>
                </c:pt>
                <c:pt idx="43">
                  <c:v>1.0700000000000003</c:v>
                </c:pt>
                <c:pt idx="44">
                  <c:v>1.4699999999999989</c:v>
                </c:pt>
                <c:pt idx="45">
                  <c:v>4.9999999999998934E-2</c:v>
                </c:pt>
                <c:pt idx="46">
                  <c:v>7.0000000000000284E-2</c:v>
                </c:pt>
                <c:pt idx="47">
                  <c:v>0.23000000000000043</c:v>
                </c:pt>
                <c:pt idx="48">
                  <c:v>0.27999999999999936</c:v>
                </c:pt>
                <c:pt idx="49">
                  <c:v>0.35999999999999943</c:v>
                </c:pt>
                <c:pt idx="50">
                  <c:v>0.42999999999999972</c:v>
                </c:pt>
                <c:pt idx="51">
                  <c:v>0.46999999999999886</c:v>
                </c:pt>
                <c:pt idx="52">
                  <c:v>0.52999999999999936</c:v>
                </c:pt>
                <c:pt idx="53">
                  <c:v>0.6899999999999995</c:v>
                </c:pt>
                <c:pt idx="54">
                  <c:v>0.70999999999999908</c:v>
                </c:pt>
                <c:pt idx="55">
                  <c:v>0.8100000000000005</c:v>
                </c:pt>
                <c:pt idx="56">
                  <c:v>0.84999999999999964</c:v>
                </c:pt>
                <c:pt idx="57">
                  <c:v>0.87999999999999901</c:v>
                </c:pt>
                <c:pt idx="58">
                  <c:v>0.92999999999999972</c:v>
                </c:pt>
                <c:pt idx="59">
                  <c:v>0.9399999999999995</c:v>
                </c:pt>
                <c:pt idx="60">
                  <c:v>0.96999999999999886</c:v>
                </c:pt>
                <c:pt idx="61">
                  <c:v>0.98000000000000043</c:v>
                </c:pt>
                <c:pt idx="62">
                  <c:v>1.0299999999999994</c:v>
                </c:pt>
                <c:pt idx="63">
                  <c:v>1.0499999999999989</c:v>
                </c:pt>
                <c:pt idx="64">
                  <c:v>1.0600000000000005</c:v>
                </c:pt>
                <c:pt idx="65">
                  <c:v>1.4599999999999991</c:v>
                </c:pt>
                <c:pt idx="66">
                  <c:v>2.000000000000135E-2</c:v>
                </c:pt>
                <c:pt idx="67">
                  <c:v>0.18000000000000149</c:v>
                </c:pt>
                <c:pt idx="68">
                  <c:v>0.23000000000000043</c:v>
                </c:pt>
                <c:pt idx="69">
                  <c:v>0.3100000000000005</c:v>
                </c:pt>
                <c:pt idx="70">
                  <c:v>0.38000000000000078</c:v>
                </c:pt>
                <c:pt idx="71">
                  <c:v>0.41999999999999993</c:v>
                </c:pt>
                <c:pt idx="72">
                  <c:v>0.48000000000000043</c:v>
                </c:pt>
                <c:pt idx="73">
                  <c:v>0.64000000000000057</c:v>
                </c:pt>
                <c:pt idx="74">
                  <c:v>0.66000000000000014</c:v>
                </c:pt>
                <c:pt idx="75">
                  <c:v>0.76000000000000156</c:v>
                </c:pt>
                <c:pt idx="76">
                  <c:v>0.80000000000000071</c:v>
                </c:pt>
                <c:pt idx="77">
                  <c:v>0.83000000000000007</c:v>
                </c:pt>
                <c:pt idx="78">
                  <c:v>0.88000000000000078</c:v>
                </c:pt>
                <c:pt idx="79">
                  <c:v>0.89000000000000057</c:v>
                </c:pt>
                <c:pt idx="80">
                  <c:v>0.91999999999999993</c:v>
                </c:pt>
                <c:pt idx="81">
                  <c:v>0.93000000000000149</c:v>
                </c:pt>
                <c:pt idx="82">
                  <c:v>0.98000000000000043</c:v>
                </c:pt>
                <c:pt idx="83">
                  <c:v>1</c:v>
                </c:pt>
                <c:pt idx="84">
                  <c:v>1.0100000000000016</c:v>
                </c:pt>
                <c:pt idx="85">
                  <c:v>1.4100000000000001</c:v>
                </c:pt>
                <c:pt idx="86">
                  <c:v>0.16000000000000014</c:v>
                </c:pt>
                <c:pt idx="87">
                  <c:v>0.20999999999999908</c:v>
                </c:pt>
                <c:pt idx="88">
                  <c:v>0.28999999999999915</c:v>
                </c:pt>
                <c:pt idx="89">
                  <c:v>0.35999999999999943</c:v>
                </c:pt>
                <c:pt idx="90">
                  <c:v>0.39999999999999858</c:v>
                </c:pt>
                <c:pt idx="91">
                  <c:v>0.45999999999999908</c:v>
                </c:pt>
                <c:pt idx="92">
                  <c:v>0.61999999999999922</c:v>
                </c:pt>
                <c:pt idx="93">
                  <c:v>0.63999999999999879</c:v>
                </c:pt>
                <c:pt idx="94">
                  <c:v>0.74000000000000021</c:v>
                </c:pt>
                <c:pt idx="95">
                  <c:v>0.77999999999999936</c:v>
                </c:pt>
                <c:pt idx="96">
                  <c:v>0.80999999999999872</c:v>
                </c:pt>
                <c:pt idx="97">
                  <c:v>0.85999999999999943</c:v>
                </c:pt>
                <c:pt idx="98">
                  <c:v>0.86999999999999922</c:v>
                </c:pt>
                <c:pt idx="99">
                  <c:v>0.89999999999999858</c:v>
                </c:pt>
                <c:pt idx="100">
                  <c:v>0.91000000000000014</c:v>
                </c:pt>
                <c:pt idx="101">
                  <c:v>0.95999999999999908</c:v>
                </c:pt>
                <c:pt idx="102">
                  <c:v>0.97999999999999865</c:v>
                </c:pt>
                <c:pt idx="103">
                  <c:v>0.99000000000000021</c:v>
                </c:pt>
                <c:pt idx="104">
                  <c:v>1.3899999999999988</c:v>
                </c:pt>
                <c:pt idx="105">
                  <c:v>4.9999999999998934E-2</c:v>
                </c:pt>
                <c:pt idx="106">
                  <c:v>0.12999999999999901</c:v>
                </c:pt>
                <c:pt idx="107">
                  <c:v>0.19999999999999929</c:v>
                </c:pt>
                <c:pt idx="108">
                  <c:v>0.23999999999999844</c:v>
                </c:pt>
                <c:pt idx="109">
                  <c:v>0.29999999999999893</c:v>
                </c:pt>
                <c:pt idx="110">
                  <c:v>0.45999999999999908</c:v>
                </c:pt>
                <c:pt idx="111">
                  <c:v>0.47999999999999865</c:v>
                </c:pt>
                <c:pt idx="112">
                  <c:v>0.58000000000000007</c:v>
                </c:pt>
                <c:pt idx="113">
                  <c:v>0.61999999999999922</c:v>
                </c:pt>
                <c:pt idx="114">
                  <c:v>0.64999999999999858</c:v>
                </c:pt>
                <c:pt idx="115">
                  <c:v>0.69999999999999929</c:v>
                </c:pt>
                <c:pt idx="116">
                  <c:v>0.70999999999999908</c:v>
                </c:pt>
                <c:pt idx="117">
                  <c:v>0.73999999999999844</c:v>
                </c:pt>
                <c:pt idx="118">
                  <c:v>0.75</c:v>
                </c:pt>
                <c:pt idx="119">
                  <c:v>0.79999999999999893</c:v>
                </c:pt>
                <c:pt idx="120">
                  <c:v>0.81999999999999851</c:v>
                </c:pt>
                <c:pt idx="121">
                  <c:v>0.83000000000000007</c:v>
                </c:pt>
                <c:pt idx="122">
                  <c:v>1.2299999999999986</c:v>
                </c:pt>
                <c:pt idx="123">
                  <c:v>8.0000000000000071E-2</c:v>
                </c:pt>
                <c:pt idx="124">
                  <c:v>0.15000000000000036</c:v>
                </c:pt>
                <c:pt idx="125">
                  <c:v>0.1899999999999995</c:v>
                </c:pt>
                <c:pt idx="126">
                  <c:v>0.25</c:v>
                </c:pt>
                <c:pt idx="127">
                  <c:v>0.41000000000000014</c:v>
                </c:pt>
                <c:pt idx="128">
                  <c:v>0.42999999999999972</c:v>
                </c:pt>
                <c:pt idx="129">
                  <c:v>0.53000000000000114</c:v>
                </c:pt>
                <c:pt idx="130">
                  <c:v>0.57000000000000028</c:v>
                </c:pt>
                <c:pt idx="131">
                  <c:v>0.59999999999999964</c:v>
                </c:pt>
                <c:pt idx="132">
                  <c:v>0.65000000000000036</c:v>
                </c:pt>
                <c:pt idx="133">
                  <c:v>0.66000000000000014</c:v>
                </c:pt>
                <c:pt idx="134">
                  <c:v>0.6899999999999995</c:v>
                </c:pt>
                <c:pt idx="135">
                  <c:v>0.70000000000000107</c:v>
                </c:pt>
                <c:pt idx="136">
                  <c:v>0.75</c:v>
                </c:pt>
                <c:pt idx="137">
                  <c:v>0.76999999999999957</c:v>
                </c:pt>
                <c:pt idx="138">
                  <c:v>0.78000000000000114</c:v>
                </c:pt>
                <c:pt idx="139">
                  <c:v>1.1799999999999997</c:v>
                </c:pt>
                <c:pt idx="140">
                  <c:v>7.0000000000000284E-2</c:v>
                </c:pt>
                <c:pt idx="141">
                  <c:v>0.10999999999999943</c:v>
                </c:pt>
                <c:pt idx="142">
                  <c:v>0.16999999999999993</c:v>
                </c:pt>
                <c:pt idx="143">
                  <c:v>0.33000000000000007</c:v>
                </c:pt>
                <c:pt idx="144">
                  <c:v>0.34999999999999964</c:v>
                </c:pt>
                <c:pt idx="145">
                  <c:v>0.45000000000000107</c:v>
                </c:pt>
                <c:pt idx="146">
                  <c:v>0.49000000000000021</c:v>
                </c:pt>
                <c:pt idx="147">
                  <c:v>0.51999999999999957</c:v>
                </c:pt>
                <c:pt idx="148">
                  <c:v>0.57000000000000028</c:v>
                </c:pt>
                <c:pt idx="149">
                  <c:v>0.58000000000000007</c:v>
                </c:pt>
                <c:pt idx="150">
                  <c:v>0.60999999999999943</c:v>
                </c:pt>
                <c:pt idx="151">
                  <c:v>0.62000000000000099</c:v>
                </c:pt>
                <c:pt idx="152">
                  <c:v>0.66999999999999993</c:v>
                </c:pt>
                <c:pt idx="153">
                  <c:v>0.6899999999999995</c:v>
                </c:pt>
                <c:pt idx="154">
                  <c:v>0.70000000000000107</c:v>
                </c:pt>
                <c:pt idx="155">
                  <c:v>1.0999999999999996</c:v>
                </c:pt>
                <c:pt idx="156">
                  <c:v>3.9999999999999147E-2</c:v>
                </c:pt>
                <c:pt idx="157">
                  <c:v>9.9999999999999645E-2</c:v>
                </c:pt>
                <c:pt idx="158">
                  <c:v>0.25999999999999979</c:v>
                </c:pt>
                <c:pt idx="159">
                  <c:v>0.27999999999999936</c:v>
                </c:pt>
                <c:pt idx="160">
                  <c:v>0.38000000000000078</c:v>
                </c:pt>
                <c:pt idx="161">
                  <c:v>0.41999999999999993</c:v>
                </c:pt>
                <c:pt idx="162">
                  <c:v>0.44999999999999929</c:v>
                </c:pt>
                <c:pt idx="163">
                  <c:v>0.5</c:v>
                </c:pt>
                <c:pt idx="164">
                  <c:v>0.50999999999999979</c:v>
                </c:pt>
                <c:pt idx="165">
                  <c:v>0.53999999999999915</c:v>
                </c:pt>
                <c:pt idx="166">
                  <c:v>0.55000000000000071</c:v>
                </c:pt>
                <c:pt idx="167">
                  <c:v>0.59999999999999964</c:v>
                </c:pt>
                <c:pt idx="168">
                  <c:v>0.61999999999999922</c:v>
                </c:pt>
                <c:pt idx="169">
                  <c:v>0.63000000000000078</c:v>
                </c:pt>
                <c:pt idx="170">
                  <c:v>1.0299999999999994</c:v>
                </c:pt>
                <c:pt idx="171">
                  <c:v>6.0000000000000497E-2</c:v>
                </c:pt>
                <c:pt idx="172">
                  <c:v>0.22000000000000064</c:v>
                </c:pt>
                <c:pt idx="173">
                  <c:v>0.24000000000000021</c:v>
                </c:pt>
                <c:pt idx="174">
                  <c:v>0.34000000000000163</c:v>
                </c:pt>
                <c:pt idx="175">
                  <c:v>0.38000000000000078</c:v>
                </c:pt>
                <c:pt idx="176">
                  <c:v>0.41000000000000014</c:v>
                </c:pt>
                <c:pt idx="177">
                  <c:v>0.46000000000000085</c:v>
                </c:pt>
                <c:pt idx="178">
                  <c:v>0.47000000000000064</c:v>
                </c:pt>
                <c:pt idx="179">
                  <c:v>0.5</c:v>
                </c:pt>
                <c:pt idx="180">
                  <c:v>0.51000000000000156</c:v>
                </c:pt>
                <c:pt idx="181">
                  <c:v>0.5600000000000005</c:v>
                </c:pt>
                <c:pt idx="182">
                  <c:v>0.58000000000000007</c:v>
                </c:pt>
                <c:pt idx="183">
                  <c:v>0.59000000000000163</c:v>
                </c:pt>
                <c:pt idx="184">
                  <c:v>0.99000000000000021</c:v>
                </c:pt>
                <c:pt idx="185">
                  <c:v>0.16000000000000014</c:v>
                </c:pt>
                <c:pt idx="186">
                  <c:v>0.17999999999999972</c:v>
                </c:pt>
                <c:pt idx="187">
                  <c:v>0.28000000000000114</c:v>
                </c:pt>
                <c:pt idx="188">
                  <c:v>0.32000000000000028</c:v>
                </c:pt>
                <c:pt idx="189">
                  <c:v>0.34999999999999964</c:v>
                </c:pt>
                <c:pt idx="190">
                  <c:v>0.40000000000000036</c:v>
                </c:pt>
                <c:pt idx="191">
                  <c:v>0.41000000000000014</c:v>
                </c:pt>
                <c:pt idx="192">
                  <c:v>0.4399999999999995</c:v>
                </c:pt>
                <c:pt idx="193">
                  <c:v>0.45000000000000107</c:v>
                </c:pt>
                <c:pt idx="194">
                  <c:v>0.5</c:v>
                </c:pt>
                <c:pt idx="195">
                  <c:v>0.51999999999999957</c:v>
                </c:pt>
                <c:pt idx="196">
                  <c:v>0.53000000000000114</c:v>
                </c:pt>
                <c:pt idx="197">
                  <c:v>0.92999999999999972</c:v>
                </c:pt>
                <c:pt idx="198">
                  <c:v>1.9999999999999574E-2</c:v>
                </c:pt>
                <c:pt idx="199">
                  <c:v>0.12000000000000099</c:v>
                </c:pt>
                <c:pt idx="200">
                  <c:v>0.16000000000000014</c:v>
                </c:pt>
                <c:pt idx="201">
                  <c:v>0.1899999999999995</c:v>
                </c:pt>
                <c:pt idx="202">
                  <c:v>0.24000000000000021</c:v>
                </c:pt>
                <c:pt idx="203">
                  <c:v>0.25</c:v>
                </c:pt>
                <c:pt idx="204">
                  <c:v>0.27999999999999936</c:v>
                </c:pt>
                <c:pt idx="205">
                  <c:v>0.29000000000000092</c:v>
                </c:pt>
                <c:pt idx="206">
                  <c:v>0.33999999999999986</c:v>
                </c:pt>
                <c:pt idx="207">
                  <c:v>0.35999999999999943</c:v>
                </c:pt>
                <c:pt idx="208">
                  <c:v>0.37000000000000099</c:v>
                </c:pt>
                <c:pt idx="209">
                  <c:v>0.76999999999999957</c:v>
                </c:pt>
                <c:pt idx="210">
                  <c:v>0.10000000000000142</c:v>
                </c:pt>
                <c:pt idx="211">
                  <c:v>0.14000000000000057</c:v>
                </c:pt>
                <c:pt idx="212">
                  <c:v>0.16999999999999993</c:v>
                </c:pt>
                <c:pt idx="213">
                  <c:v>0.22000000000000064</c:v>
                </c:pt>
                <c:pt idx="214">
                  <c:v>0.23000000000000043</c:v>
                </c:pt>
                <c:pt idx="215">
                  <c:v>0.25999999999999979</c:v>
                </c:pt>
                <c:pt idx="216">
                  <c:v>0.27000000000000135</c:v>
                </c:pt>
                <c:pt idx="217">
                  <c:v>0.32000000000000028</c:v>
                </c:pt>
                <c:pt idx="218">
                  <c:v>0.33999999999999986</c:v>
                </c:pt>
                <c:pt idx="219">
                  <c:v>0.35000000000000142</c:v>
                </c:pt>
                <c:pt idx="220">
                  <c:v>0.75</c:v>
                </c:pt>
                <c:pt idx="221">
                  <c:v>3.9999999999999147E-2</c:v>
                </c:pt>
                <c:pt idx="222">
                  <c:v>6.9999999999998508E-2</c:v>
                </c:pt>
                <c:pt idx="223">
                  <c:v>0.11999999999999922</c:v>
                </c:pt>
                <c:pt idx="224">
                  <c:v>0.12999999999999901</c:v>
                </c:pt>
                <c:pt idx="225">
                  <c:v>0.15999999999999837</c:v>
                </c:pt>
                <c:pt idx="226">
                  <c:v>0.16999999999999993</c:v>
                </c:pt>
                <c:pt idx="227">
                  <c:v>0.21999999999999886</c:v>
                </c:pt>
                <c:pt idx="228">
                  <c:v>0.23999999999999844</c:v>
                </c:pt>
                <c:pt idx="229">
                  <c:v>0.25</c:v>
                </c:pt>
                <c:pt idx="230">
                  <c:v>0.64999999999999858</c:v>
                </c:pt>
                <c:pt idx="231">
                  <c:v>2.9999999999999361E-2</c:v>
                </c:pt>
                <c:pt idx="232">
                  <c:v>8.0000000000000071E-2</c:v>
                </c:pt>
                <c:pt idx="233">
                  <c:v>8.9999999999999858E-2</c:v>
                </c:pt>
                <c:pt idx="234">
                  <c:v>0.11999999999999922</c:v>
                </c:pt>
                <c:pt idx="235">
                  <c:v>0.13000000000000078</c:v>
                </c:pt>
                <c:pt idx="236">
                  <c:v>0.17999999999999972</c:v>
                </c:pt>
                <c:pt idx="237">
                  <c:v>0.19999999999999929</c:v>
                </c:pt>
                <c:pt idx="238">
                  <c:v>0.21000000000000085</c:v>
                </c:pt>
                <c:pt idx="239">
                  <c:v>0.60999999999999943</c:v>
                </c:pt>
                <c:pt idx="240">
                  <c:v>5.0000000000000711E-2</c:v>
                </c:pt>
                <c:pt idx="241">
                  <c:v>6.0000000000000497E-2</c:v>
                </c:pt>
                <c:pt idx="242">
                  <c:v>8.9999999999999858E-2</c:v>
                </c:pt>
                <c:pt idx="243">
                  <c:v>0.10000000000000142</c:v>
                </c:pt>
                <c:pt idx="244">
                  <c:v>0.15000000000000036</c:v>
                </c:pt>
                <c:pt idx="245">
                  <c:v>0.16999999999999993</c:v>
                </c:pt>
                <c:pt idx="246">
                  <c:v>0.18000000000000149</c:v>
                </c:pt>
                <c:pt idx="247">
                  <c:v>0.58000000000000007</c:v>
                </c:pt>
                <c:pt idx="248">
                  <c:v>9.9999999999997868E-3</c:v>
                </c:pt>
                <c:pt idx="249">
                  <c:v>3.9999999999999147E-2</c:v>
                </c:pt>
                <c:pt idx="250">
                  <c:v>5.0000000000000711E-2</c:v>
                </c:pt>
                <c:pt idx="251">
                  <c:v>9.9999999999999645E-2</c:v>
                </c:pt>
                <c:pt idx="252">
                  <c:v>0.11999999999999922</c:v>
                </c:pt>
                <c:pt idx="253">
                  <c:v>0.13000000000000078</c:v>
                </c:pt>
                <c:pt idx="254">
                  <c:v>0.52999999999999936</c:v>
                </c:pt>
                <c:pt idx="255">
                  <c:v>2.9999999999999361E-2</c:v>
                </c:pt>
                <c:pt idx="256">
                  <c:v>4.0000000000000924E-2</c:v>
                </c:pt>
                <c:pt idx="257">
                  <c:v>8.9999999999999858E-2</c:v>
                </c:pt>
                <c:pt idx="258">
                  <c:v>0.10999999999999943</c:v>
                </c:pt>
                <c:pt idx="259">
                  <c:v>0.12000000000000099</c:v>
                </c:pt>
                <c:pt idx="260">
                  <c:v>0.51999999999999957</c:v>
                </c:pt>
                <c:pt idx="261">
                  <c:v>1.0000000000001563E-2</c:v>
                </c:pt>
                <c:pt idx="262">
                  <c:v>6.0000000000000497E-2</c:v>
                </c:pt>
                <c:pt idx="263">
                  <c:v>8.0000000000000071E-2</c:v>
                </c:pt>
                <c:pt idx="264">
                  <c:v>9.0000000000001634E-2</c:v>
                </c:pt>
                <c:pt idx="265">
                  <c:v>0.49000000000000021</c:v>
                </c:pt>
                <c:pt idx="266">
                  <c:v>4.9999999999998934E-2</c:v>
                </c:pt>
                <c:pt idx="267">
                  <c:v>6.9999999999998508E-2</c:v>
                </c:pt>
                <c:pt idx="268">
                  <c:v>8.0000000000000071E-2</c:v>
                </c:pt>
                <c:pt idx="269">
                  <c:v>0.47999999999999865</c:v>
                </c:pt>
                <c:pt idx="270">
                  <c:v>1.9999999999999574E-2</c:v>
                </c:pt>
                <c:pt idx="271">
                  <c:v>3.0000000000001137E-2</c:v>
                </c:pt>
                <c:pt idx="272">
                  <c:v>0.42999999999999972</c:v>
                </c:pt>
                <c:pt idx="273">
                  <c:v>1.0000000000001563E-2</c:v>
                </c:pt>
                <c:pt idx="274">
                  <c:v>0.41000000000000014</c:v>
                </c:pt>
                <c:pt idx="275">
                  <c:v>0.39999999999999858</c:v>
                </c:pt>
              </c:numCache>
            </c:numRef>
          </c:xVal>
          <c:yVal>
            <c:numRef>
              <c:f>'No Gama Tests'!$R$2:$R$277</c:f>
              <c:numCache>
                <c:formatCode>General</c:formatCode>
                <c:ptCount val="276"/>
                <c:pt idx="0">
                  <c:v>-9.0502192535726778E-2</c:v>
                </c:pt>
                <c:pt idx="1">
                  <c:v>0.14017818094192691</c:v>
                </c:pt>
                <c:pt idx="2">
                  <c:v>0.13033387082141523</c:v>
                </c:pt>
                <c:pt idx="3">
                  <c:v>4.8067470201308637E-2</c:v>
                </c:pt>
                <c:pt idx="4">
                  <c:v>5.9497310369675205E-2</c:v>
                </c:pt>
                <c:pt idx="5">
                  <c:v>0.39459577238645238</c:v>
                </c:pt>
                <c:pt idx="6">
                  <c:v>2.0536785961210668E-2</c:v>
                </c:pt>
                <c:pt idx="7">
                  <c:v>-0.20678983657257</c:v>
                </c:pt>
                <c:pt idx="8">
                  <c:v>0.11217225462756808</c:v>
                </c:pt>
                <c:pt idx="9">
                  <c:v>-3.6398223681970876E-2</c:v>
                </c:pt>
                <c:pt idx="10">
                  <c:v>0.27307958505967456</c:v>
                </c:pt>
                <c:pt idx="11">
                  <c:v>-0.16245582607907316</c:v>
                </c:pt>
                <c:pt idx="12">
                  <c:v>-5.4921043600606012E-2</c:v>
                </c:pt>
                <c:pt idx="13">
                  <c:v>3.0566009018683005E-2</c:v>
                </c:pt>
                <c:pt idx="14">
                  <c:v>-0.11611101309864225</c:v>
                </c:pt>
                <c:pt idx="15">
                  <c:v>-7.2218746470298356E-4</c:v>
                </c:pt>
                <c:pt idx="16">
                  <c:v>-6.8542136838424028E-2</c:v>
                </c:pt>
                <c:pt idx="17">
                  <c:v>0.14123037964708729</c:v>
                </c:pt>
                <c:pt idx="18">
                  <c:v>0.18590515515149875</c:v>
                </c:pt>
                <c:pt idx="19">
                  <c:v>-0.3083481136162245</c:v>
                </c:pt>
                <c:pt idx="20">
                  <c:v>-0.32396672821582939</c:v>
                </c:pt>
                <c:pt idx="21">
                  <c:v>-0.10747229073873932</c:v>
                </c:pt>
                <c:pt idx="22">
                  <c:v>-0.37765221081010658</c:v>
                </c:pt>
                <c:pt idx="23">
                  <c:v>0.23068037347765546</c:v>
                </c:pt>
                <c:pt idx="24">
                  <c:v>0.22083606335714379</c:v>
                </c:pt>
                <c:pt idx="25">
                  <c:v>0.13856966273703542</c:v>
                </c:pt>
                <c:pt idx="26">
                  <c:v>0.14999950290540376</c:v>
                </c:pt>
                <c:pt idx="27">
                  <c:v>0.48509796492217916</c:v>
                </c:pt>
                <c:pt idx="28">
                  <c:v>0.11103897849693745</c:v>
                </c:pt>
                <c:pt idx="29">
                  <c:v>-0.11628764403684322</c:v>
                </c:pt>
                <c:pt idx="30">
                  <c:v>0.20267444716329486</c:v>
                </c:pt>
                <c:pt idx="31">
                  <c:v>5.4103968853757678E-2</c:v>
                </c:pt>
                <c:pt idx="32">
                  <c:v>0.36358177759540133</c:v>
                </c:pt>
                <c:pt idx="33">
                  <c:v>-7.1953633543344608E-2</c:v>
                </c:pt>
                <c:pt idx="34">
                  <c:v>3.5581148935120765E-2</c:v>
                </c:pt>
                <c:pt idx="35">
                  <c:v>0.12106820155440978</c:v>
                </c:pt>
                <c:pt idx="36">
                  <c:v>-2.5608820562915469E-2</c:v>
                </c:pt>
                <c:pt idx="37">
                  <c:v>8.978000507102557E-2</c:v>
                </c:pt>
                <c:pt idx="38">
                  <c:v>2.1960055697302749E-2</c:v>
                </c:pt>
                <c:pt idx="39">
                  <c:v>0.23173257218281584</c:v>
                </c:pt>
                <c:pt idx="40">
                  <c:v>0.27640734768722552</c:v>
                </c:pt>
                <c:pt idx="41">
                  <c:v>-0.21784592108049594</c:v>
                </c:pt>
                <c:pt idx="42">
                  <c:v>-0.23346453568010084</c:v>
                </c:pt>
                <c:pt idx="43">
                  <c:v>-1.697009820301254E-2</c:v>
                </c:pt>
                <c:pt idx="44">
                  <c:v>-0.2871500182743798</c:v>
                </c:pt>
                <c:pt idx="45">
                  <c:v>-9.844310120511679E-3</c:v>
                </c:pt>
                <c:pt idx="46">
                  <c:v>-9.211071074062005E-2</c:v>
                </c:pt>
                <c:pt idx="47">
                  <c:v>-8.0680870572251706E-2</c:v>
                </c:pt>
                <c:pt idx="48">
                  <c:v>0.25441759144452547</c:v>
                </c:pt>
                <c:pt idx="49">
                  <c:v>-0.11964139498071624</c:v>
                </c:pt>
                <c:pt idx="50">
                  <c:v>-0.34696801751449868</c:v>
                </c:pt>
                <c:pt idx="51">
                  <c:v>-2.8005926314360607E-2</c:v>
                </c:pt>
                <c:pt idx="52">
                  <c:v>-0.17657640462389779</c:v>
                </c:pt>
                <c:pt idx="53">
                  <c:v>0.13290140411774765</c:v>
                </c:pt>
                <c:pt idx="54">
                  <c:v>-0.30263400702100007</c:v>
                </c:pt>
                <c:pt idx="55">
                  <c:v>-0.19509922454253292</c:v>
                </c:pt>
                <c:pt idx="56">
                  <c:v>-0.10961217192324391</c:v>
                </c:pt>
                <c:pt idx="57">
                  <c:v>-0.25628919404056916</c:v>
                </c:pt>
                <c:pt idx="58">
                  <c:v>-0.14090036840662989</c:v>
                </c:pt>
                <c:pt idx="59">
                  <c:v>-0.20872031778035272</c:v>
                </c:pt>
                <c:pt idx="60">
                  <c:v>1.0521987051603787E-3</c:v>
                </c:pt>
                <c:pt idx="61">
                  <c:v>4.5726974209571836E-2</c:v>
                </c:pt>
                <c:pt idx="62">
                  <c:v>-0.44852629455815141</c:v>
                </c:pt>
                <c:pt idx="63">
                  <c:v>-0.4641449091577563</c:v>
                </c:pt>
                <c:pt idx="64">
                  <c:v>-0.24765047168066801</c:v>
                </c:pt>
                <c:pt idx="65">
                  <c:v>-0.51783039175203349</c:v>
                </c:pt>
                <c:pt idx="66">
                  <c:v>-8.2266400620108371E-2</c:v>
                </c:pt>
                <c:pt idx="67">
                  <c:v>-7.0836560451740027E-2</c:v>
                </c:pt>
                <c:pt idx="68">
                  <c:v>0.26426190156503715</c:v>
                </c:pt>
                <c:pt idx="69">
                  <c:v>-0.10979708486020634</c:v>
                </c:pt>
                <c:pt idx="70">
                  <c:v>-0.337123707393987</c:v>
                </c:pt>
                <c:pt idx="71">
                  <c:v>-1.8161616193848928E-2</c:v>
                </c:pt>
                <c:pt idx="72">
                  <c:v>-0.16673209450338611</c:v>
                </c:pt>
                <c:pt idx="73">
                  <c:v>0.14274571423825932</c:v>
                </c:pt>
                <c:pt idx="74">
                  <c:v>-0.29278969690048839</c:v>
                </c:pt>
                <c:pt idx="75">
                  <c:v>-0.18525491442202302</c:v>
                </c:pt>
                <c:pt idx="76">
                  <c:v>-9.9767861802734004E-2</c:v>
                </c:pt>
                <c:pt idx="77">
                  <c:v>-0.24644488392005925</c:v>
                </c:pt>
                <c:pt idx="78">
                  <c:v>-0.13105605828611822</c:v>
                </c:pt>
                <c:pt idx="79">
                  <c:v>-0.19887600765984104</c:v>
                </c:pt>
                <c:pt idx="80">
                  <c:v>1.0896508825672058E-2</c:v>
                </c:pt>
                <c:pt idx="81">
                  <c:v>5.5571284330081738E-2</c:v>
                </c:pt>
                <c:pt idx="82">
                  <c:v>-0.43868198443763973</c:v>
                </c:pt>
                <c:pt idx="83">
                  <c:v>-0.45430059903724462</c:v>
                </c:pt>
                <c:pt idx="84">
                  <c:v>-0.23780616156015633</c:v>
                </c:pt>
                <c:pt idx="85">
                  <c:v>-0.50798608163152359</c:v>
                </c:pt>
                <c:pt idx="86">
                  <c:v>1.1429840168368344E-2</c:v>
                </c:pt>
                <c:pt idx="87">
                  <c:v>0.34652830218514552</c:v>
                </c:pt>
                <c:pt idx="88">
                  <c:v>-2.7530684240097969E-2</c:v>
                </c:pt>
                <c:pt idx="89">
                  <c:v>-0.25485730677387863</c:v>
                </c:pt>
                <c:pt idx="90">
                  <c:v>6.4104784426259442E-2</c:v>
                </c:pt>
                <c:pt idx="91">
                  <c:v>-8.4465693883277737E-2</c:v>
                </c:pt>
                <c:pt idx="92">
                  <c:v>0.2250121148583677</c:v>
                </c:pt>
                <c:pt idx="93">
                  <c:v>-0.21052329628038002</c:v>
                </c:pt>
                <c:pt idx="94">
                  <c:v>-0.10298851380191465</c:v>
                </c:pt>
                <c:pt idx="95">
                  <c:v>-1.7501461182625633E-2</c:v>
                </c:pt>
                <c:pt idx="96">
                  <c:v>-0.16417848329995088</c:v>
                </c:pt>
                <c:pt idx="97">
                  <c:v>-4.8789657666009845E-2</c:v>
                </c:pt>
                <c:pt idx="98">
                  <c:v>-0.11660960703973267</c:v>
                </c:pt>
                <c:pt idx="99">
                  <c:v>9.3162909445780429E-2</c:v>
                </c:pt>
                <c:pt idx="100">
                  <c:v>0.13783768495019011</c:v>
                </c:pt>
                <c:pt idx="101">
                  <c:v>-0.35641558381753136</c:v>
                </c:pt>
                <c:pt idx="102">
                  <c:v>-0.37203419841713625</c:v>
                </c:pt>
                <c:pt idx="103">
                  <c:v>-0.15553976094004796</c:v>
                </c:pt>
                <c:pt idx="104">
                  <c:v>-0.42571968101141522</c:v>
                </c:pt>
                <c:pt idx="105">
                  <c:v>0.33509846201677718</c:v>
                </c:pt>
                <c:pt idx="106">
                  <c:v>-3.8960524408464536E-2</c:v>
                </c:pt>
                <c:pt idx="107">
                  <c:v>-0.26628714694224698</c:v>
                </c:pt>
                <c:pt idx="108">
                  <c:v>5.2674944257891099E-2</c:v>
                </c:pt>
                <c:pt idx="109">
                  <c:v>-9.5895534051646081E-2</c:v>
                </c:pt>
                <c:pt idx="110">
                  <c:v>0.21358227468999935</c:v>
                </c:pt>
                <c:pt idx="111">
                  <c:v>-0.22195313644874837</c:v>
                </c:pt>
                <c:pt idx="112">
                  <c:v>-0.11441835397028122</c:v>
                </c:pt>
                <c:pt idx="113">
                  <c:v>-2.8931301350993976E-2</c:v>
                </c:pt>
                <c:pt idx="114">
                  <c:v>-0.17560832346831745</c:v>
                </c:pt>
                <c:pt idx="115">
                  <c:v>-6.0219497834378188E-2</c:v>
                </c:pt>
                <c:pt idx="116">
                  <c:v>-0.12803944720810101</c:v>
                </c:pt>
                <c:pt idx="117">
                  <c:v>8.1733069277412085E-2</c:v>
                </c:pt>
                <c:pt idx="118">
                  <c:v>0.12640784478182354</c:v>
                </c:pt>
                <c:pt idx="119">
                  <c:v>-0.3678454239858997</c:v>
                </c:pt>
                <c:pt idx="120">
                  <c:v>-0.3834640385855046</c:v>
                </c:pt>
                <c:pt idx="121">
                  <c:v>-0.1669696011084163</c:v>
                </c:pt>
                <c:pt idx="122">
                  <c:v>-0.43714952117978356</c:v>
                </c:pt>
                <c:pt idx="123">
                  <c:v>-0.37405898642524171</c:v>
                </c:pt>
                <c:pt idx="124">
                  <c:v>-0.60138560895902238</c:v>
                </c:pt>
                <c:pt idx="125">
                  <c:v>-0.2824235177588843</c:v>
                </c:pt>
                <c:pt idx="126">
                  <c:v>-0.43099399606842326</c:v>
                </c:pt>
                <c:pt idx="127">
                  <c:v>-0.12151618732677782</c:v>
                </c:pt>
                <c:pt idx="128">
                  <c:v>-0.55705159846552554</c:v>
                </c:pt>
                <c:pt idx="129">
                  <c:v>-0.44951681598705839</c:v>
                </c:pt>
                <c:pt idx="130">
                  <c:v>-0.36402976336776938</c:v>
                </c:pt>
                <c:pt idx="131">
                  <c:v>-0.51070678548509463</c:v>
                </c:pt>
                <c:pt idx="132">
                  <c:v>-0.39531795985115536</c:v>
                </c:pt>
                <c:pt idx="133">
                  <c:v>-0.46313790922487641</c:v>
                </c:pt>
                <c:pt idx="134">
                  <c:v>-0.25336539273936509</c:v>
                </c:pt>
                <c:pt idx="135">
                  <c:v>-0.20869061723495363</c:v>
                </c:pt>
                <c:pt idx="136">
                  <c:v>-0.7029438860026751</c:v>
                </c:pt>
                <c:pt idx="137">
                  <c:v>-0.71856250060228177</c:v>
                </c:pt>
                <c:pt idx="138">
                  <c:v>-0.5020680631251917</c:v>
                </c:pt>
                <c:pt idx="139">
                  <c:v>-0.77224798319655896</c:v>
                </c:pt>
                <c:pt idx="140">
                  <c:v>-0.22732662253378066</c:v>
                </c:pt>
                <c:pt idx="141">
                  <c:v>9.1635468666357411E-2</c:v>
                </c:pt>
                <c:pt idx="142">
                  <c:v>-5.6935009643181544E-2</c:v>
                </c:pt>
                <c:pt idx="143">
                  <c:v>0.25254279909846389</c:v>
                </c:pt>
                <c:pt idx="144">
                  <c:v>-0.18299261204028205</c:v>
                </c:pt>
                <c:pt idx="145">
                  <c:v>-7.5457829561816681E-2</c:v>
                </c:pt>
                <c:pt idx="146">
                  <c:v>1.0029223057472336E-2</c:v>
                </c:pt>
                <c:pt idx="147">
                  <c:v>-0.13664779905985291</c:v>
                </c:pt>
                <c:pt idx="148">
                  <c:v>-2.1258973425911876E-2</c:v>
                </c:pt>
                <c:pt idx="149">
                  <c:v>-8.9078922799634697E-2</c:v>
                </c:pt>
                <c:pt idx="150">
                  <c:v>0.12069359368587662</c:v>
                </c:pt>
                <c:pt idx="151">
                  <c:v>0.16536836919028808</c:v>
                </c:pt>
                <c:pt idx="152">
                  <c:v>-0.32888489957743339</c:v>
                </c:pt>
                <c:pt idx="153">
                  <c:v>-0.34450351417704006</c:v>
                </c:pt>
                <c:pt idx="154">
                  <c:v>-0.12800907669994999</c:v>
                </c:pt>
                <c:pt idx="155">
                  <c:v>-0.39818899677131725</c:v>
                </c:pt>
                <c:pt idx="156">
                  <c:v>0.31896209120013808</c:v>
                </c:pt>
                <c:pt idx="157">
                  <c:v>0.1703916128906009</c:v>
                </c:pt>
                <c:pt idx="158">
                  <c:v>0.47986942163224455</c:v>
                </c:pt>
                <c:pt idx="159">
                  <c:v>4.433401049349861E-2</c:v>
                </c:pt>
                <c:pt idx="160">
                  <c:v>0.15186879297196398</c:v>
                </c:pt>
                <c:pt idx="161">
                  <c:v>0.237355845591253</c:v>
                </c:pt>
                <c:pt idx="162">
                  <c:v>9.067882347392775E-2</c:v>
                </c:pt>
                <c:pt idx="163">
                  <c:v>0.20606764910786879</c:v>
                </c:pt>
                <c:pt idx="164">
                  <c:v>0.13824769973414597</c:v>
                </c:pt>
                <c:pt idx="165">
                  <c:v>0.34802021621965906</c:v>
                </c:pt>
                <c:pt idx="166">
                  <c:v>0.39269499172406874</c:v>
                </c:pt>
                <c:pt idx="167">
                  <c:v>-0.10155827704365272</c:v>
                </c:pt>
                <c:pt idx="168">
                  <c:v>-0.1171768916432594</c:v>
                </c:pt>
                <c:pt idx="169">
                  <c:v>9.9317545833830678E-2</c:v>
                </c:pt>
                <c:pt idx="170">
                  <c:v>-0.17086237423753659</c:v>
                </c:pt>
                <c:pt idx="171">
                  <c:v>-0.14857047830953718</c:v>
                </c:pt>
                <c:pt idx="172">
                  <c:v>0.16090733043210648</c:v>
                </c:pt>
                <c:pt idx="173">
                  <c:v>-0.27462808070663947</c:v>
                </c:pt>
                <c:pt idx="174">
                  <c:v>-0.16709329822817409</c:v>
                </c:pt>
                <c:pt idx="175">
                  <c:v>-8.1606245608885075E-2</c:v>
                </c:pt>
                <c:pt idx="176">
                  <c:v>-0.22828326772621033</c:v>
                </c:pt>
                <c:pt idx="177">
                  <c:v>-0.11289444209226929</c:v>
                </c:pt>
                <c:pt idx="178">
                  <c:v>-0.18071439146599211</c:v>
                </c:pt>
                <c:pt idx="179">
                  <c:v>2.9058125019520986E-2</c:v>
                </c:pt>
                <c:pt idx="180">
                  <c:v>7.3732900523930667E-2</c:v>
                </c:pt>
                <c:pt idx="181">
                  <c:v>-0.4205203682437908</c:v>
                </c:pt>
                <c:pt idx="182">
                  <c:v>-0.43613898284339747</c:v>
                </c:pt>
                <c:pt idx="183">
                  <c:v>-0.2196445453663074</c:v>
                </c:pt>
                <c:pt idx="184">
                  <c:v>-0.48982446543767466</c:v>
                </c:pt>
                <c:pt idx="185">
                  <c:v>0.30947780874164543</c:v>
                </c:pt>
                <c:pt idx="186">
                  <c:v>-0.12605760239710229</c:v>
                </c:pt>
                <c:pt idx="187">
                  <c:v>-1.8522819918635136E-2</c:v>
                </c:pt>
                <c:pt idx="188">
                  <c:v>6.6964232700652104E-2</c:v>
                </c:pt>
                <c:pt idx="189">
                  <c:v>-7.971278941667137E-2</c:v>
                </c:pt>
                <c:pt idx="190">
                  <c:v>3.5676036217267892E-2</c:v>
                </c:pt>
                <c:pt idx="191">
                  <c:v>-3.2143913156454929E-2</c:v>
                </c:pt>
                <c:pt idx="192">
                  <c:v>0.17762860332905817</c:v>
                </c:pt>
                <c:pt idx="193">
                  <c:v>0.22230337883346962</c:v>
                </c:pt>
                <c:pt idx="194">
                  <c:v>-0.27194988993425362</c:v>
                </c:pt>
                <c:pt idx="195">
                  <c:v>-0.28756850453385852</c:v>
                </c:pt>
                <c:pt idx="196">
                  <c:v>-7.1074067056770218E-2</c:v>
                </c:pt>
                <c:pt idx="197">
                  <c:v>-0.34125398712813748</c:v>
                </c:pt>
                <c:pt idx="198">
                  <c:v>-0.43553541113874772</c:v>
                </c:pt>
                <c:pt idx="199">
                  <c:v>-0.32800062866028057</c:v>
                </c:pt>
                <c:pt idx="200">
                  <c:v>-0.24251357604099155</c:v>
                </c:pt>
                <c:pt idx="201">
                  <c:v>-0.3891905981583168</c:v>
                </c:pt>
                <c:pt idx="202">
                  <c:v>-0.27380177252437754</c:v>
                </c:pt>
                <c:pt idx="203">
                  <c:v>-0.34162172189809858</c:v>
                </c:pt>
                <c:pt idx="204">
                  <c:v>-0.13184920541258727</c:v>
                </c:pt>
                <c:pt idx="205">
                  <c:v>-8.717442990817581E-2</c:v>
                </c:pt>
                <c:pt idx="206">
                  <c:v>-0.58142769867589728</c:v>
                </c:pt>
                <c:pt idx="207">
                  <c:v>-0.59704631327550395</c:v>
                </c:pt>
                <c:pt idx="208">
                  <c:v>-0.38055187579841565</c:v>
                </c:pt>
                <c:pt idx="209">
                  <c:v>-0.65073179586978114</c:v>
                </c:pt>
                <c:pt idx="210">
                  <c:v>0.10753478247846715</c:v>
                </c:pt>
                <c:pt idx="211">
                  <c:v>0.19302183509775439</c:v>
                </c:pt>
                <c:pt idx="212">
                  <c:v>4.6344812980430916E-2</c:v>
                </c:pt>
                <c:pt idx="213">
                  <c:v>0.16173363861437018</c:v>
                </c:pt>
                <c:pt idx="214">
                  <c:v>9.3913689240647358E-2</c:v>
                </c:pt>
                <c:pt idx="215">
                  <c:v>0.30368620572616045</c:v>
                </c:pt>
                <c:pt idx="216">
                  <c:v>0.34836098123057013</c:v>
                </c:pt>
                <c:pt idx="217">
                  <c:v>-0.14589228753715133</c:v>
                </c:pt>
                <c:pt idx="218">
                  <c:v>-0.16151090213675623</c:v>
                </c:pt>
                <c:pt idx="219">
                  <c:v>5.4983535340332068E-2</c:v>
                </c:pt>
                <c:pt idx="220">
                  <c:v>-0.2151963847310352</c:v>
                </c:pt>
                <c:pt idx="221">
                  <c:v>8.5487052619289017E-2</c:v>
                </c:pt>
                <c:pt idx="222">
                  <c:v>-6.1189969498036234E-2</c:v>
                </c:pt>
                <c:pt idx="223">
                  <c:v>5.4198856135904805E-2</c:v>
                </c:pt>
                <c:pt idx="224">
                  <c:v>-1.3621093237818016E-2</c:v>
                </c:pt>
                <c:pt idx="225">
                  <c:v>0.1961514232476933</c:v>
                </c:pt>
                <c:pt idx="226">
                  <c:v>0.24082619875210476</c:v>
                </c:pt>
                <c:pt idx="227">
                  <c:v>-0.25342707001561671</c:v>
                </c:pt>
                <c:pt idx="228">
                  <c:v>-0.26904568461522338</c:v>
                </c:pt>
                <c:pt idx="229">
                  <c:v>-5.2551247138133306E-2</c:v>
                </c:pt>
                <c:pt idx="230">
                  <c:v>-0.32273116720950057</c:v>
                </c:pt>
                <c:pt idx="231">
                  <c:v>-0.14667702211732525</c:v>
                </c:pt>
                <c:pt idx="232">
                  <c:v>-3.1288196483384212E-2</c:v>
                </c:pt>
                <c:pt idx="233">
                  <c:v>-9.9108145857107033E-2</c:v>
                </c:pt>
                <c:pt idx="234">
                  <c:v>0.11066437062840606</c:v>
                </c:pt>
                <c:pt idx="235">
                  <c:v>0.15533914613281574</c:v>
                </c:pt>
                <c:pt idx="236">
                  <c:v>-0.33891412263490572</c:v>
                </c:pt>
                <c:pt idx="237">
                  <c:v>-0.3545327372345124</c:v>
                </c:pt>
                <c:pt idx="238">
                  <c:v>-0.13803829975742232</c:v>
                </c:pt>
                <c:pt idx="239">
                  <c:v>-0.40821821982878959</c:v>
                </c:pt>
                <c:pt idx="240">
                  <c:v>0.11538882563394104</c:v>
                </c:pt>
                <c:pt idx="241">
                  <c:v>4.7568876260218218E-2</c:v>
                </c:pt>
                <c:pt idx="242">
                  <c:v>0.25734139274572954</c:v>
                </c:pt>
                <c:pt idx="243">
                  <c:v>0.30201616825014099</c:v>
                </c:pt>
                <c:pt idx="244">
                  <c:v>-0.19223710051758047</c:v>
                </c:pt>
                <c:pt idx="245">
                  <c:v>-0.20785571511718715</c:v>
                </c:pt>
                <c:pt idx="246">
                  <c:v>8.6387223599029284E-3</c:v>
                </c:pt>
                <c:pt idx="247">
                  <c:v>-0.26154119771146433</c:v>
                </c:pt>
                <c:pt idx="248">
                  <c:v>-6.7819949373722821E-2</c:v>
                </c:pt>
                <c:pt idx="249">
                  <c:v>0.14195256711179027</c:v>
                </c:pt>
                <c:pt idx="250">
                  <c:v>0.18662734261619995</c:v>
                </c:pt>
                <c:pt idx="251">
                  <c:v>-0.30762592615152151</c:v>
                </c:pt>
                <c:pt idx="252">
                  <c:v>-0.32324454075112818</c:v>
                </c:pt>
                <c:pt idx="253">
                  <c:v>-0.10675010327403811</c:v>
                </c:pt>
                <c:pt idx="254">
                  <c:v>-0.37693002334540537</c:v>
                </c:pt>
                <c:pt idx="255">
                  <c:v>0.20977251648551132</c:v>
                </c:pt>
                <c:pt idx="256">
                  <c:v>0.25444729198992277</c:v>
                </c:pt>
                <c:pt idx="257">
                  <c:v>-0.23980597677779869</c:v>
                </c:pt>
                <c:pt idx="258">
                  <c:v>-0.25542459137740536</c:v>
                </c:pt>
                <c:pt idx="259">
                  <c:v>-3.893015390031529E-2</c:v>
                </c:pt>
                <c:pt idx="260">
                  <c:v>-0.30911007397168255</c:v>
                </c:pt>
                <c:pt idx="261">
                  <c:v>4.4674775504411457E-2</c:v>
                </c:pt>
                <c:pt idx="262">
                  <c:v>-0.44957849326331178</c:v>
                </c:pt>
                <c:pt idx="263">
                  <c:v>-0.46519710786291668</c:v>
                </c:pt>
                <c:pt idx="264">
                  <c:v>-0.24870267038582838</c:v>
                </c:pt>
                <c:pt idx="265">
                  <c:v>-0.51888259045719387</c:v>
                </c:pt>
                <c:pt idx="266">
                  <c:v>-0.49425326876772147</c:v>
                </c:pt>
                <c:pt idx="267">
                  <c:v>-0.50987188336732814</c:v>
                </c:pt>
                <c:pt idx="268">
                  <c:v>-0.29337744589023806</c:v>
                </c:pt>
                <c:pt idx="269">
                  <c:v>-0.56355736596160533</c:v>
                </c:pt>
                <c:pt idx="270">
                  <c:v>-1.5618614599606673E-2</c:v>
                </c:pt>
                <c:pt idx="271">
                  <c:v>0.2008758228774834</c:v>
                </c:pt>
                <c:pt idx="272">
                  <c:v>-6.9304097193883862E-2</c:v>
                </c:pt>
                <c:pt idx="273">
                  <c:v>0.2164944374770883</c:v>
                </c:pt>
                <c:pt idx="274">
                  <c:v>-5.368548259427719E-2</c:v>
                </c:pt>
                <c:pt idx="275">
                  <c:v>-0.27017992007136726</c:v>
                </c:pt>
              </c:numCache>
            </c:numRef>
          </c:yVal>
        </c:ser>
        <c:axId val="82723968"/>
        <c:axId val="82725888"/>
      </c:scatterChart>
      <c:valAx>
        <c:axId val="82723968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PSF Photometry, Analytically</a:t>
                </a:r>
                <a:r>
                  <a:rPr lang="en-US" baseline="0"/>
                  <a:t> Integrated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27325809273840768"/>
              <c:y val="0.887939632545932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2725888"/>
        <c:crosses val="autoZero"/>
        <c:crossBetween val="midCat"/>
      </c:valAx>
      <c:valAx>
        <c:axId val="82725888"/>
        <c:scaling>
          <c:orientation val="minMax"/>
          <c:max val="1.5"/>
          <c:min val="-1.5"/>
        </c:scaling>
        <c:axPos val="l"/>
        <c:majorGridlines/>
        <c:min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2723968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style val="4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</c:trendline>
          <c:xVal>
            <c:numRef>
              <c:f>'No Gama Tests'!$L$2:$L$277</c:f>
              <c:numCache>
                <c:formatCode>General</c:formatCode>
                <c:ptCount val="276"/>
                <c:pt idx="0">
                  <c:v>0.23000000000000043</c:v>
                </c:pt>
                <c:pt idx="1">
                  <c:v>0.24000000000000021</c:v>
                </c:pt>
                <c:pt idx="2">
                  <c:v>0.28999999999999915</c:v>
                </c:pt>
                <c:pt idx="3">
                  <c:v>0.3100000000000005</c:v>
                </c:pt>
                <c:pt idx="4">
                  <c:v>0.47000000000000064</c:v>
                </c:pt>
                <c:pt idx="5">
                  <c:v>0.51999999999999957</c:v>
                </c:pt>
                <c:pt idx="6">
                  <c:v>0.59999999999999964</c:v>
                </c:pt>
                <c:pt idx="7">
                  <c:v>0.66999999999999993</c:v>
                </c:pt>
                <c:pt idx="8">
                  <c:v>0.70999999999999908</c:v>
                </c:pt>
                <c:pt idx="9">
                  <c:v>0.76999999999999957</c:v>
                </c:pt>
                <c:pt idx="10">
                  <c:v>0.92999999999999972</c:v>
                </c:pt>
                <c:pt idx="11">
                  <c:v>0.94999999999999929</c:v>
                </c:pt>
                <c:pt idx="12">
                  <c:v>1.0500000000000007</c:v>
                </c:pt>
                <c:pt idx="13">
                  <c:v>1.0899999999999999</c:v>
                </c:pt>
                <c:pt idx="14">
                  <c:v>1.1199999999999992</c:v>
                </c:pt>
                <c:pt idx="15">
                  <c:v>1.17</c:v>
                </c:pt>
                <c:pt idx="16">
                  <c:v>1.1799999999999997</c:v>
                </c:pt>
                <c:pt idx="17">
                  <c:v>1.2099999999999991</c:v>
                </c:pt>
                <c:pt idx="18">
                  <c:v>1.2200000000000006</c:v>
                </c:pt>
                <c:pt idx="19">
                  <c:v>1.2699999999999996</c:v>
                </c:pt>
                <c:pt idx="20">
                  <c:v>1.2899999999999991</c:v>
                </c:pt>
                <c:pt idx="21">
                  <c:v>1.3000000000000007</c:v>
                </c:pt>
                <c:pt idx="22">
                  <c:v>1.6999999999999993</c:v>
                </c:pt>
                <c:pt idx="23">
                  <c:v>9.9999999999997868E-3</c:v>
                </c:pt>
                <c:pt idx="24">
                  <c:v>5.9999999999998721E-2</c:v>
                </c:pt>
                <c:pt idx="25">
                  <c:v>8.0000000000000071E-2</c:v>
                </c:pt>
                <c:pt idx="26">
                  <c:v>0.24000000000000021</c:v>
                </c:pt>
                <c:pt idx="27">
                  <c:v>0.28999999999999915</c:v>
                </c:pt>
                <c:pt idx="28">
                  <c:v>0.36999999999999922</c:v>
                </c:pt>
                <c:pt idx="29">
                  <c:v>0.4399999999999995</c:v>
                </c:pt>
                <c:pt idx="30">
                  <c:v>0.47999999999999865</c:v>
                </c:pt>
                <c:pt idx="31">
                  <c:v>0.53999999999999915</c:v>
                </c:pt>
                <c:pt idx="32">
                  <c:v>0.69999999999999929</c:v>
                </c:pt>
                <c:pt idx="33">
                  <c:v>0.71999999999999886</c:v>
                </c:pt>
                <c:pt idx="34">
                  <c:v>0.82000000000000028</c:v>
                </c:pt>
                <c:pt idx="35">
                  <c:v>0.85999999999999943</c:v>
                </c:pt>
                <c:pt idx="36">
                  <c:v>0.88999999999999879</c:v>
                </c:pt>
                <c:pt idx="37">
                  <c:v>0.9399999999999995</c:v>
                </c:pt>
                <c:pt idx="38">
                  <c:v>0.94999999999999929</c:v>
                </c:pt>
                <c:pt idx="39">
                  <c:v>0.97999999999999865</c:v>
                </c:pt>
                <c:pt idx="40">
                  <c:v>0.99000000000000021</c:v>
                </c:pt>
                <c:pt idx="41">
                  <c:v>1.0399999999999991</c:v>
                </c:pt>
                <c:pt idx="42">
                  <c:v>1.0599999999999987</c:v>
                </c:pt>
                <c:pt idx="43">
                  <c:v>1.0700000000000003</c:v>
                </c:pt>
                <c:pt idx="44">
                  <c:v>1.4699999999999989</c:v>
                </c:pt>
                <c:pt idx="45">
                  <c:v>4.9999999999998934E-2</c:v>
                </c:pt>
                <c:pt idx="46">
                  <c:v>7.0000000000000284E-2</c:v>
                </c:pt>
                <c:pt idx="47">
                  <c:v>0.23000000000000043</c:v>
                </c:pt>
                <c:pt idx="48">
                  <c:v>0.27999999999999936</c:v>
                </c:pt>
                <c:pt idx="49">
                  <c:v>0.35999999999999943</c:v>
                </c:pt>
                <c:pt idx="50">
                  <c:v>0.42999999999999972</c:v>
                </c:pt>
                <c:pt idx="51">
                  <c:v>0.46999999999999886</c:v>
                </c:pt>
                <c:pt idx="52">
                  <c:v>0.52999999999999936</c:v>
                </c:pt>
                <c:pt idx="53">
                  <c:v>0.6899999999999995</c:v>
                </c:pt>
                <c:pt idx="54">
                  <c:v>0.70999999999999908</c:v>
                </c:pt>
                <c:pt idx="55">
                  <c:v>0.8100000000000005</c:v>
                </c:pt>
                <c:pt idx="56">
                  <c:v>0.84999999999999964</c:v>
                </c:pt>
                <c:pt idx="57">
                  <c:v>0.87999999999999901</c:v>
                </c:pt>
                <c:pt idx="58">
                  <c:v>0.92999999999999972</c:v>
                </c:pt>
                <c:pt idx="59">
                  <c:v>0.9399999999999995</c:v>
                </c:pt>
                <c:pt idx="60">
                  <c:v>0.96999999999999886</c:v>
                </c:pt>
                <c:pt idx="61">
                  <c:v>0.98000000000000043</c:v>
                </c:pt>
                <c:pt idx="62">
                  <c:v>1.0299999999999994</c:v>
                </c:pt>
                <c:pt idx="63">
                  <c:v>1.0499999999999989</c:v>
                </c:pt>
                <c:pt idx="64">
                  <c:v>1.0600000000000005</c:v>
                </c:pt>
                <c:pt idx="65">
                  <c:v>1.4599999999999991</c:v>
                </c:pt>
                <c:pt idx="66">
                  <c:v>2.000000000000135E-2</c:v>
                </c:pt>
                <c:pt idx="67">
                  <c:v>0.18000000000000149</c:v>
                </c:pt>
                <c:pt idx="68">
                  <c:v>0.23000000000000043</c:v>
                </c:pt>
                <c:pt idx="69">
                  <c:v>0.3100000000000005</c:v>
                </c:pt>
                <c:pt idx="70">
                  <c:v>0.38000000000000078</c:v>
                </c:pt>
                <c:pt idx="71">
                  <c:v>0.41999999999999993</c:v>
                </c:pt>
                <c:pt idx="72">
                  <c:v>0.48000000000000043</c:v>
                </c:pt>
                <c:pt idx="73">
                  <c:v>0.64000000000000057</c:v>
                </c:pt>
                <c:pt idx="74">
                  <c:v>0.66000000000000014</c:v>
                </c:pt>
                <c:pt idx="75">
                  <c:v>0.76000000000000156</c:v>
                </c:pt>
                <c:pt idx="76">
                  <c:v>0.80000000000000071</c:v>
                </c:pt>
                <c:pt idx="77">
                  <c:v>0.83000000000000007</c:v>
                </c:pt>
                <c:pt idx="78">
                  <c:v>0.88000000000000078</c:v>
                </c:pt>
                <c:pt idx="79">
                  <c:v>0.89000000000000057</c:v>
                </c:pt>
                <c:pt idx="80">
                  <c:v>0.91999999999999993</c:v>
                </c:pt>
                <c:pt idx="81">
                  <c:v>0.93000000000000149</c:v>
                </c:pt>
                <c:pt idx="82">
                  <c:v>0.98000000000000043</c:v>
                </c:pt>
                <c:pt idx="83">
                  <c:v>1</c:v>
                </c:pt>
                <c:pt idx="84">
                  <c:v>1.0100000000000016</c:v>
                </c:pt>
                <c:pt idx="85">
                  <c:v>1.4100000000000001</c:v>
                </c:pt>
                <c:pt idx="86">
                  <c:v>0.16000000000000014</c:v>
                </c:pt>
                <c:pt idx="87">
                  <c:v>0.20999999999999908</c:v>
                </c:pt>
                <c:pt idx="88">
                  <c:v>0.28999999999999915</c:v>
                </c:pt>
                <c:pt idx="89">
                  <c:v>0.35999999999999943</c:v>
                </c:pt>
                <c:pt idx="90">
                  <c:v>0.39999999999999858</c:v>
                </c:pt>
                <c:pt idx="91">
                  <c:v>0.45999999999999908</c:v>
                </c:pt>
                <c:pt idx="92">
                  <c:v>0.61999999999999922</c:v>
                </c:pt>
                <c:pt idx="93">
                  <c:v>0.63999999999999879</c:v>
                </c:pt>
                <c:pt idx="94">
                  <c:v>0.74000000000000021</c:v>
                </c:pt>
                <c:pt idx="95">
                  <c:v>0.77999999999999936</c:v>
                </c:pt>
                <c:pt idx="96">
                  <c:v>0.80999999999999872</c:v>
                </c:pt>
                <c:pt idx="97">
                  <c:v>0.85999999999999943</c:v>
                </c:pt>
                <c:pt idx="98">
                  <c:v>0.86999999999999922</c:v>
                </c:pt>
                <c:pt idx="99">
                  <c:v>0.89999999999999858</c:v>
                </c:pt>
                <c:pt idx="100">
                  <c:v>0.91000000000000014</c:v>
                </c:pt>
                <c:pt idx="101">
                  <c:v>0.95999999999999908</c:v>
                </c:pt>
                <c:pt idx="102">
                  <c:v>0.97999999999999865</c:v>
                </c:pt>
                <c:pt idx="103">
                  <c:v>0.99000000000000021</c:v>
                </c:pt>
                <c:pt idx="104">
                  <c:v>1.3899999999999988</c:v>
                </c:pt>
                <c:pt idx="105">
                  <c:v>4.9999999999998934E-2</c:v>
                </c:pt>
                <c:pt idx="106">
                  <c:v>0.12999999999999901</c:v>
                </c:pt>
                <c:pt idx="107">
                  <c:v>0.19999999999999929</c:v>
                </c:pt>
                <c:pt idx="108">
                  <c:v>0.23999999999999844</c:v>
                </c:pt>
                <c:pt idx="109">
                  <c:v>0.29999999999999893</c:v>
                </c:pt>
                <c:pt idx="110">
                  <c:v>0.45999999999999908</c:v>
                </c:pt>
                <c:pt idx="111">
                  <c:v>0.47999999999999865</c:v>
                </c:pt>
                <c:pt idx="112">
                  <c:v>0.58000000000000007</c:v>
                </c:pt>
                <c:pt idx="113">
                  <c:v>0.61999999999999922</c:v>
                </c:pt>
                <c:pt idx="114">
                  <c:v>0.64999999999999858</c:v>
                </c:pt>
                <c:pt idx="115">
                  <c:v>0.69999999999999929</c:v>
                </c:pt>
                <c:pt idx="116">
                  <c:v>0.70999999999999908</c:v>
                </c:pt>
                <c:pt idx="117">
                  <c:v>0.73999999999999844</c:v>
                </c:pt>
                <c:pt idx="118">
                  <c:v>0.75</c:v>
                </c:pt>
                <c:pt idx="119">
                  <c:v>0.79999999999999893</c:v>
                </c:pt>
                <c:pt idx="120">
                  <c:v>0.81999999999999851</c:v>
                </c:pt>
                <c:pt idx="121">
                  <c:v>0.83000000000000007</c:v>
                </c:pt>
                <c:pt idx="122">
                  <c:v>1.2299999999999986</c:v>
                </c:pt>
                <c:pt idx="123">
                  <c:v>8.0000000000000071E-2</c:v>
                </c:pt>
                <c:pt idx="124">
                  <c:v>0.15000000000000036</c:v>
                </c:pt>
                <c:pt idx="125">
                  <c:v>0.1899999999999995</c:v>
                </c:pt>
                <c:pt idx="126">
                  <c:v>0.25</c:v>
                </c:pt>
                <c:pt idx="127">
                  <c:v>0.41000000000000014</c:v>
                </c:pt>
                <c:pt idx="128">
                  <c:v>0.42999999999999972</c:v>
                </c:pt>
                <c:pt idx="129">
                  <c:v>0.53000000000000114</c:v>
                </c:pt>
                <c:pt idx="130">
                  <c:v>0.57000000000000028</c:v>
                </c:pt>
                <c:pt idx="131">
                  <c:v>0.59999999999999964</c:v>
                </c:pt>
                <c:pt idx="132">
                  <c:v>0.65000000000000036</c:v>
                </c:pt>
                <c:pt idx="133">
                  <c:v>0.66000000000000014</c:v>
                </c:pt>
                <c:pt idx="134">
                  <c:v>0.6899999999999995</c:v>
                </c:pt>
                <c:pt idx="135">
                  <c:v>0.70000000000000107</c:v>
                </c:pt>
                <c:pt idx="136">
                  <c:v>0.75</c:v>
                </c:pt>
                <c:pt idx="137">
                  <c:v>0.76999999999999957</c:v>
                </c:pt>
                <c:pt idx="138">
                  <c:v>0.78000000000000114</c:v>
                </c:pt>
                <c:pt idx="139">
                  <c:v>1.1799999999999997</c:v>
                </c:pt>
                <c:pt idx="140">
                  <c:v>7.0000000000000284E-2</c:v>
                </c:pt>
                <c:pt idx="141">
                  <c:v>0.10999999999999943</c:v>
                </c:pt>
                <c:pt idx="142">
                  <c:v>0.16999999999999993</c:v>
                </c:pt>
                <c:pt idx="143">
                  <c:v>0.33000000000000007</c:v>
                </c:pt>
                <c:pt idx="144">
                  <c:v>0.34999999999999964</c:v>
                </c:pt>
                <c:pt idx="145">
                  <c:v>0.45000000000000107</c:v>
                </c:pt>
                <c:pt idx="146">
                  <c:v>0.49000000000000021</c:v>
                </c:pt>
                <c:pt idx="147">
                  <c:v>0.51999999999999957</c:v>
                </c:pt>
                <c:pt idx="148">
                  <c:v>0.57000000000000028</c:v>
                </c:pt>
                <c:pt idx="149">
                  <c:v>0.58000000000000007</c:v>
                </c:pt>
                <c:pt idx="150">
                  <c:v>0.60999999999999943</c:v>
                </c:pt>
                <c:pt idx="151">
                  <c:v>0.62000000000000099</c:v>
                </c:pt>
                <c:pt idx="152">
                  <c:v>0.66999999999999993</c:v>
                </c:pt>
                <c:pt idx="153">
                  <c:v>0.6899999999999995</c:v>
                </c:pt>
                <c:pt idx="154">
                  <c:v>0.70000000000000107</c:v>
                </c:pt>
                <c:pt idx="155">
                  <c:v>1.0999999999999996</c:v>
                </c:pt>
                <c:pt idx="156">
                  <c:v>3.9999999999999147E-2</c:v>
                </c:pt>
                <c:pt idx="157">
                  <c:v>9.9999999999999645E-2</c:v>
                </c:pt>
                <c:pt idx="158">
                  <c:v>0.25999999999999979</c:v>
                </c:pt>
                <c:pt idx="159">
                  <c:v>0.27999999999999936</c:v>
                </c:pt>
                <c:pt idx="160">
                  <c:v>0.38000000000000078</c:v>
                </c:pt>
                <c:pt idx="161">
                  <c:v>0.41999999999999993</c:v>
                </c:pt>
                <c:pt idx="162">
                  <c:v>0.44999999999999929</c:v>
                </c:pt>
                <c:pt idx="163">
                  <c:v>0.5</c:v>
                </c:pt>
                <c:pt idx="164">
                  <c:v>0.50999999999999979</c:v>
                </c:pt>
                <c:pt idx="165">
                  <c:v>0.53999999999999915</c:v>
                </c:pt>
                <c:pt idx="166">
                  <c:v>0.55000000000000071</c:v>
                </c:pt>
                <c:pt idx="167">
                  <c:v>0.59999999999999964</c:v>
                </c:pt>
                <c:pt idx="168">
                  <c:v>0.61999999999999922</c:v>
                </c:pt>
                <c:pt idx="169">
                  <c:v>0.63000000000000078</c:v>
                </c:pt>
                <c:pt idx="170">
                  <c:v>1.0299999999999994</c:v>
                </c:pt>
                <c:pt idx="171">
                  <c:v>6.0000000000000497E-2</c:v>
                </c:pt>
                <c:pt idx="172">
                  <c:v>0.22000000000000064</c:v>
                </c:pt>
                <c:pt idx="173">
                  <c:v>0.24000000000000021</c:v>
                </c:pt>
                <c:pt idx="174">
                  <c:v>0.34000000000000163</c:v>
                </c:pt>
                <c:pt idx="175">
                  <c:v>0.38000000000000078</c:v>
                </c:pt>
                <c:pt idx="176">
                  <c:v>0.41000000000000014</c:v>
                </c:pt>
                <c:pt idx="177">
                  <c:v>0.46000000000000085</c:v>
                </c:pt>
                <c:pt idx="178">
                  <c:v>0.47000000000000064</c:v>
                </c:pt>
                <c:pt idx="179">
                  <c:v>0.5</c:v>
                </c:pt>
                <c:pt idx="180">
                  <c:v>0.51000000000000156</c:v>
                </c:pt>
                <c:pt idx="181">
                  <c:v>0.5600000000000005</c:v>
                </c:pt>
                <c:pt idx="182">
                  <c:v>0.58000000000000007</c:v>
                </c:pt>
                <c:pt idx="183">
                  <c:v>0.59000000000000163</c:v>
                </c:pt>
                <c:pt idx="184">
                  <c:v>0.99000000000000021</c:v>
                </c:pt>
                <c:pt idx="185">
                  <c:v>0.16000000000000014</c:v>
                </c:pt>
                <c:pt idx="186">
                  <c:v>0.17999999999999972</c:v>
                </c:pt>
                <c:pt idx="187">
                  <c:v>0.28000000000000114</c:v>
                </c:pt>
                <c:pt idx="188">
                  <c:v>0.32000000000000028</c:v>
                </c:pt>
                <c:pt idx="189">
                  <c:v>0.34999999999999964</c:v>
                </c:pt>
                <c:pt idx="190">
                  <c:v>0.40000000000000036</c:v>
                </c:pt>
                <c:pt idx="191">
                  <c:v>0.41000000000000014</c:v>
                </c:pt>
                <c:pt idx="192">
                  <c:v>0.4399999999999995</c:v>
                </c:pt>
                <c:pt idx="193">
                  <c:v>0.45000000000000107</c:v>
                </c:pt>
                <c:pt idx="194">
                  <c:v>0.5</c:v>
                </c:pt>
                <c:pt idx="195">
                  <c:v>0.51999999999999957</c:v>
                </c:pt>
                <c:pt idx="196">
                  <c:v>0.53000000000000114</c:v>
                </c:pt>
                <c:pt idx="197">
                  <c:v>0.92999999999999972</c:v>
                </c:pt>
                <c:pt idx="198">
                  <c:v>1.9999999999999574E-2</c:v>
                </c:pt>
                <c:pt idx="199">
                  <c:v>0.12000000000000099</c:v>
                </c:pt>
                <c:pt idx="200">
                  <c:v>0.16000000000000014</c:v>
                </c:pt>
                <c:pt idx="201">
                  <c:v>0.1899999999999995</c:v>
                </c:pt>
                <c:pt idx="202">
                  <c:v>0.24000000000000021</c:v>
                </c:pt>
                <c:pt idx="203">
                  <c:v>0.25</c:v>
                </c:pt>
                <c:pt idx="204">
                  <c:v>0.27999999999999936</c:v>
                </c:pt>
                <c:pt idx="205">
                  <c:v>0.29000000000000092</c:v>
                </c:pt>
                <c:pt idx="206">
                  <c:v>0.33999999999999986</c:v>
                </c:pt>
                <c:pt idx="207">
                  <c:v>0.35999999999999943</c:v>
                </c:pt>
                <c:pt idx="208">
                  <c:v>0.37000000000000099</c:v>
                </c:pt>
                <c:pt idx="209">
                  <c:v>0.76999999999999957</c:v>
                </c:pt>
                <c:pt idx="210">
                  <c:v>0.10000000000000142</c:v>
                </c:pt>
                <c:pt idx="211">
                  <c:v>0.14000000000000057</c:v>
                </c:pt>
                <c:pt idx="212">
                  <c:v>0.16999999999999993</c:v>
                </c:pt>
                <c:pt idx="213">
                  <c:v>0.22000000000000064</c:v>
                </c:pt>
                <c:pt idx="214">
                  <c:v>0.23000000000000043</c:v>
                </c:pt>
                <c:pt idx="215">
                  <c:v>0.25999999999999979</c:v>
                </c:pt>
                <c:pt idx="216">
                  <c:v>0.27000000000000135</c:v>
                </c:pt>
                <c:pt idx="217">
                  <c:v>0.32000000000000028</c:v>
                </c:pt>
                <c:pt idx="218">
                  <c:v>0.33999999999999986</c:v>
                </c:pt>
                <c:pt idx="219">
                  <c:v>0.35000000000000142</c:v>
                </c:pt>
                <c:pt idx="220">
                  <c:v>0.75</c:v>
                </c:pt>
                <c:pt idx="221">
                  <c:v>3.9999999999999147E-2</c:v>
                </c:pt>
                <c:pt idx="222">
                  <c:v>6.9999999999998508E-2</c:v>
                </c:pt>
                <c:pt idx="223">
                  <c:v>0.11999999999999922</c:v>
                </c:pt>
                <c:pt idx="224">
                  <c:v>0.12999999999999901</c:v>
                </c:pt>
                <c:pt idx="225">
                  <c:v>0.15999999999999837</c:v>
                </c:pt>
                <c:pt idx="226">
                  <c:v>0.16999999999999993</c:v>
                </c:pt>
                <c:pt idx="227">
                  <c:v>0.21999999999999886</c:v>
                </c:pt>
                <c:pt idx="228">
                  <c:v>0.23999999999999844</c:v>
                </c:pt>
                <c:pt idx="229">
                  <c:v>0.25</c:v>
                </c:pt>
                <c:pt idx="230">
                  <c:v>0.64999999999999858</c:v>
                </c:pt>
                <c:pt idx="231">
                  <c:v>2.9999999999999361E-2</c:v>
                </c:pt>
                <c:pt idx="232">
                  <c:v>8.0000000000000071E-2</c:v>
                </c:pt>
                <c:pt idx="233">
                  <c:v>8.9999999999999858E-2</c:v>
                </c:pt>
                <c:pt idx="234">
                  <c:v>0.11999999999999922</c:v>
                </c:pt>
                <c:pt idx="235">
                  <c:v>0.13000000000000078</c:v>
                </c:pt>
                <c:pt idx="236">
                  <c:v>0.17999999999999972</c:v>
                </c:pt>
                <c:pt idx="237">
                  <c:v>0.19999999999999929</c:v>
                </c:pt>
                <c:pt idx="238">
                  <c:v>0.21000000000000085</c:v>
                </c:pt>
                <c:pt idx="239">
                  <c:v>0.60999999999999943</c:v>
                </c:pt>
                <c:pt idx="240">
                  <c:v>5.0000000000000711E-2</c:v>
                </c:pt>
                <c:pt idx="241">
                  <c:v>6.0000000000000497E-2</c:v>
                </c:pt>
                <c:pt idx="242">
                  <c:v>8.9999999999999858E-2</c:v>
                </c:pt>
                <c:pt idx="243">
                  <c:v>0.10000000000000142</c:v>
                </c:pt>
                <c:pt idx="244">
                  <c:v>0.15000000000000036</c:v>
                </c:pt>
                <c:pt idx="245">
                  <c:v>0.16999999999999993</c:v>
                </c:pt>
                <c:pt idx="246">
                  <c:v>0.18000000000000149</c:v>
                </c:pt>
                <c:pt idx="247">
                  <c:v>0.58000000000000007</c:v>
                </c:pt>
                <c:pt idx="248">
                  <c:v>9.9999999999997868E-3</c:v>
                </c:pt>
                <c:pt idx="249">
                  <c:v>3.9999999999999147E-2</c:v>
                </c:pt>
                <c:pt idx="250">
                  <c:v>5.0000000000000711E-2</c:v>
                </c:pt>
                <c:pt idx="251">
                  <c:v>9.9999999999999645E-2</c:v>
                </c:pt>
                <c:pt idx="252">
                  <c:v>0.11999999999999922</c:v>
                </c:pt>
                <c:pt idx="253">
                  <c:v>0.13000000000000078</c:v>
                </c:pt>
                <c:pt idx="254">
                  <c:v>0.52999999999999936</c:v>
                </c:pt>
                <c:pt idx="255">
                  <c:v>2.9999999999999361E-2</c:v>
                </c:pt>
                <c:pt idx="256">
                  <c:v>4.0000000000000924E-2</c:v>
                </c:pt>
                <c:pt idx="257">
                  <c:v>8.9999999999999858E-2</c:v>
                </c:pt>
                <c:pt idx="258">
                  <c:v>0.10999999999999943</c:v>
                </c:pt>
                <c:pt idx="259">
                  <c:v>0.12000000000000099</c:v>
                </c:pt>
                <c:pt idx="260">
                  <c:v>0.51999999999999957</c:v>
                </c:pt>
                <c:pt idx="261">
                  <c:v>1.0000000000001563E-2</c:v>
                </c:pt>
                <c:pt idx="262">
                  <c:v>6.0000000000000497E-2</c:v>
                </c:pt>
                <c:pt idx="263">
                  <c:v>8.0000000000000071E-2</c:v>
                </c:pt>
                <c:pt idx="264">
                  <c:v>9.0000000000001634E-2</c:v>
                </c:pt>
                <c:pt idx="265">
                  <c:v>0.49000000000000021</c:v>
                </c:pt>
                <c:pt idx="266">
                  <c:v>4.9999999999998934E-2</c:v>
                </c:pt>
                <c:pt idx="267">
                  <c:v>6.9999999999998508E-2</c:v>
                </c:pt>
                <c:pt idx="268">
                  <c:v>8.0000000000000071E-2</c:v>
                </c:pt>
                <c:pt idx="269">
                  <c:v>0.47999999999999865</c:v>
                </c:pt>
                <c:pt idx="270">
                  <c:v>1.9999999999999574E-2</c:v>
                </c:pt>
                <c:pt idx="271">
                  <c:v>3.0000000000001137E-2</c:v>
                </c:pt>
                <c:pt idx="272">
                  <c:v>0.42999999999999972</c:v>
                </c:pt>
                <c:pt idx="273">
                  <c:v>1.0000000000001563E-2</c:v>
                </c:pt>
                <c:pt idx="274">
                  <c:v>0.41000000000000014</c:v>
                </c:pt>
                <c:pt idx="275">
                  <c:v>0.39999999999999858</c:v>
                </c:pt>
              </c:numCache>
            </c:numRef>
          </c:xVal>
          <c:yVal>
            <c:numRef>
              <c:f>'No Gama Tests'!$U$2:$U$277</c:f>
              <c:numCache>
                <c:formatCode>General</c:formatCode>
                <c:ptCount val="276"/>
                <c:pt idx="0">
                  <c:v>-8.3648991223288505E-2</c:v>
                </c:pt>
                <c:pt idx="1">
                  <c:v>0.1232004432891447</c:v>
                </c:pt>
                <c:pt idx="2">
                  <c:v>0.1278173142892971</c:v>
                </c:pt>
                <c:pt idx="3">
                  <c:v>3.7720511425717973E-2</c:v>
                </c:pt>
                <c:pt idx="4">
                  <c:v>6.3373404489748708E-2</c:v>
                </c:pt>
                <c:pt idx="5">
                  <c:v>0.36828652299687725</c:v>
                </c:pt>
                <c:pt idx="6">
                  <c:v>5.1565012406058486E-3</c:v>
                </c:pt>
                <c:pt idx="7">
                  <c:v>-0.21425638313117545</c:v>
                </c:pt>
                <c:pt idx="8">
                  <c:v>0.10984841109048382</c:v>
                </c:pt>
                <c:pt idx="9">
                  <c:v>-2.6701924518757636E-2</c:v>
                </c:pt>
                <c:pt idx="10">
                  <c:v>0.25710913371615263</c:v>
                </c:pt>
                <c:pt idx="11">
                  <c:v>-0.17368838181703516</c:v>
                </c:pt>
                <c:pt idx="12">
                  <c:v>-6.0913708679473544E-2</c:v>
                </c:pt>
                <c:pt idx="13">
                  <c:v>2.0720098622112104E-2</c:v>
                </c:pt>
                <c:pt idx="14">
                  <c:v>-9.5362487514549343E-2</c:v>
                </c:pt>
                <c:pt idx="15">
                  <c:v>1.0519560634971725E-2</c:v>
                </c:pt>
                <c:pt idx="16">
                  <c:v>-5.8755898832480113E-2</c:v>
                </c:pt>
                <c:pt idx="17">
                  <c:v>0.11674271800119485</c:v>
                </c:pt>
                <c:pt idx="18">
                  <c:v>0.1593512919193607</c:v>
                </c:pt>
                <c:pt idx="19">
                  <c:v>-0.27996300322780066</c:v>
                </c:pt>
                <c:pt idx="20">
                  <c:v>-0.28258355027193183</c:v>
                </c:pt>
                <c:pt idx="21">
                  <c:v>-8.4027205846027186E-2</c:v>
                </c:pt>
                <c:pt idx="22">
                  <c:v>-0.34179564226371717</c:v>
                </c:pt>
                <c:pt idx="23">
                  <c:v>0.20684943451243321</c:v>
                </c:pt>
                <c:pt idx="24">
                  <c:v>0.21146630551258561</c:v>
                </c:pt>
                <c:pt idx="25">
                  <c:v>0.12136950264900648</c:v>
                </c:pt>
                <c:pt idx="26">
                  <c:v>0.14702239571303721</c:v>
                </c:pt>
                <c:pt idx="27">
                  <c:v>0.45193551422016576</c:v>
                </c:pt>
                <c:pt idx="28">
                  <c:v>8.8805492463894353E-2</c:v>
                </c:pt>
                <c:pt idx="29">
                  <c:v>-0.13060739190788695</c:v>
                </c:pt>
                <c:pt idx="30">
                  <c:v>0.19349740231377233</c:v>
                </c:pt>
                <c:pt idx="31">
                  <c:v>5.6947066704530869E-2</c:v>
                </c:pt>
                <c:pt idx="32">
                  <c:v>0.34075812493944113</c:v>
                </c:pt>
                <c:pt idx="33">
                  <c:v>-9.003939059374666E-2</c:v>
                </c:pt>
                <c:pt idx="34">
                  <c:v>2.2735282543814961E-2</c:v>
                </c:pt>
                <c:pt idx="35">
                  <c:v>0.10436908984540061</c:v>
                </c:pt>
                <c:pt idx="36">
                  <c:v>-1.1713496291260839E-2</c:v>
                </c:pt>
                <c:pt idx="37">
                  <c:v>9.416855185826023E-2</c:v>
                </c:pt>
                <c:pt idx="38">
                  <c:v>2.4893092390808391E-2</c:v>
                </c:pt>
                <c:pt idx="39">
                  <c:v>0.20039170922448335</c:v>
                </c:pt>
                <c:pt idx="40">
                  <c:v>0.24300028314264743</c:v>
                </c:pt>
                <c:pt idx="41">
                  <c:v>-0.19631401200451215</c:v>
                </c:pt>
                <c:pt idx="42">
                  <c:v>-0.19893455904864332</c:v>
                </c:pt>
                <c:pt idx="43">
                  <c:v>-3.7821462273868178E-4</c:v>
                </c:pt>
                <c:pt idx="44">
                  <c:v>-0.25814665104042867</c:v>
                </c:pt>
                <c:pt idx="45">
                  <c:v>4.6168710001524005E-3</c:v>
                </c:pt>
                <c:pt idx="46">
                  <c:v>-8.5479931863428504E-2</c:v>
                </c:pt>
                <c:pt idx="47">
                  <c:v>-5.9827038799397769E-2</c:v>
                </c:pt>
                <c:pt idx="48">
                  <c:v>0.24508607970773078</c:v>
                </c:pt>
                <c:pt idx="49">
                  <c:v>-0.11804394204853885</c:v>
                </c:pt>
                <c:pt idx="50">
                  <c:v>-0.33745682642032016</c:v>
                </c:pt>
                <c:pt idx="51">
                  <c:v>-1.3352032198660879E-2</c:v>
                </c:pt>
                <c:pt idx="52">
                  <c:v>-0.14990236780790234</c:v>
                </c:pt>
                <c:pt idx="53">
                  <c:v>0.13390869042700793</c:v>
                </c:pt>
                <c:pt idx="54">
                  <c:v>-0.29688882510617987</c:v>
                </c:pt>
                <c:pt idx="55">
                  <c:v>-0.18411415196861824</c:v>
                </c:pt>
                <c:pt idx="56">
                  <c:v>-0.1024803446670326</c:v>
                </c:pt>
                <c:pt idx="57">
                  <c:v>-0.21856293080369404</c:v>
                </c:pt>
                <c:pt idx="58">
                  <c:v>-0.11268088265417298</c:v>
                </c:pt>
                <c:pt idx="59">
                  <c:v>-0.18195634212162481</c:v>
                </c:pt>
                <c:pt idx="60">
                  <c:v>-6.4577252879498559E-3</c:v>
                </c:pt>
                <c:pt idx="61">
                  <c:v>3.6150848630214227E-2</c:v>
                </c:pt>
                <c:pt idx="62">
                  <c:v>-0.40316344651694536</c:v>
                </c:pt>
                <c:pt idx="63">
                  <c:v>-0.40578399356107653</c:v>
                </c:pt>
                <c:pt idx="64">
                  <c:v>-0.20722764913517189</c:v>
                </c:pt>
                <c:pt idx="65">
                  <c:v>-0.46499608555286187</c:v>
                </c:pt>
                <c:pt idx="66">
                  <c:v>-9.0096802863580905E-2</c:v>
                </c:pt>
                <c:pt idx="67">
                  <c:v>-6.444390979955017E-2</c:v>
                </c:pt>
                <c:pt idx="68">
                  <c:v>0.24046920870757837</c:v>
                </c:pt>
                <c:pt idx="69">
                  <c:v>-0.12266081304869125</c:v>
                </c:pt>
                <c:pt idx="70">
                  <c:v>-0.34207369742047256</c:v>
                </c:pt>
                <c:pt idx="71">
                  <c:v>-1.796890319881328E-2</c:v>
                </c:pt>
                <c:pt idx="72">
                  <c:v>-0.15451923880805474</c:v>
                </c:pt>
                <c:pt idx="73">
                  <c:v>0.12929181942685553</c:v>
                </c:pt>
                <c:pt idx="74">
                  <c:v>-0.30150569610633227</c:v>
                </c:pt>
                <c:pt idx="75">
                  <c:v>-0.18873102296877065</c:v>
                </c:pt>
                <c:pt idx="76">
                  <c:v>-0.107097215667185</c:v>
                </c:pt>
                <c:pt idx="77">
                  <c:v>-0.22317980180384644</c:v>
                </c:pt>
                <c:pt idx="78">
                  <c:v>-0.11729775365432715</c:v>
                </c:pt>
                <c:pt idx="79">
                  <c:v>-0.18657321312177721</c:v>
                </c:pt>
                <c:pt idx="80">
                  <c:v>-1.1074596288102256E-2</c:v>
                </c:pt>
                <c:pt idx="81">
                  <c:v>3.1533977630061827E-2</c:v>
                </c:pt>
                <c:pt idx="82">
                  <c:v>-0.40778031751709953</c:v>
                </c:pt>
                <c:pt idx="83">
                  <c:v>-0.41040086456122893</c:v>
                </c:pt>
                <c:pt idx="84">
                  <c:v>-0.21184452013532429</c:v>
                </c:pt>
                <c:pt idx="85">
                  <c:v>-0.46961295655301427</c:v>
                </c:pt>
                <c:pt idx="86">
                  <c:v>2.5652893064030735E-2</c:v>
                </c:pt>
                <c:pt idx="87">
                  <c:v>0.33056601157115928</c:v>
                </c:pt>
                <c:pt idx="88">
                  <c:v>-3.2564010185110348E-2</c:v>
                </c:pt>
                <c:pt idx="89">
                  <c:v>-0.25197689455689165</c:v>
                </c:pt>
                <c:pt idx="90">
                  <c:v>7.2127899664765849E-2</c:v>
                </c:pt>
                <c:pt idx="91">
                  <c:v>-6.4422435944473833E-2</c:v>
                </c:pt>
                <c:pt idx="92">
                  <c:v>0.21938862229043643</c:v>
                </c:pt>
                <c:pt idx="93">
                  <c:v>-0.21140889324275136</c:v>
                </c:pt>
                <c:pt idx="94">
                  <c:v>-9.8634220105191517E-2</c:v>
                </c:pt>
                <c:pt idx="95">
                  <c:v>-1.7000412803604092E-2</c:v>
                </c:pt>
                <c:pt idx="96">
                  <c:v>-0.13308299894026554</c:v>
                </c:pt>
                <c:pt idx="97">
                  <c:v>-2.7200950790746248E-2</c:v>
                </c:pt>
                <c:pt idx="98">
                  <c:v>-9.647641025819631E-2</c:v>
                </c:pt>
                <c:pt idx="99">
                  <c:v>7.9022206575478648E-2</c:v>
                </c:pt>
                <c:pt idx="100">
                  <c:v>0.12163078049364273</c:v>
                </c:pt>
                <c:pt idx="101">
                  <c:v>-0.31768351465351863</c:v>
                </c:pt>
                <c:pt idx="102">
                  <c:v>-0.3203040616976498</c:v>
                </c:pt>
                <c:pt idx="103">
                  <c:v>-0.12174771727174516</c:v>
                </c:pt>
                <c:pt idx="104">
                  <c:v>-0.37951615368943514</c:v>
                </c:pt>
                <c:pt idx="105">
                  <c:v>0.30491311850712854</c:v>
                </c:pt>
                <c:pt idx="106">
                  <c:v>-5.8216903249141083E-2</c:v>
                </c:pt>
                <c:pt idx="107">
                  <c:v>-0.27762978762092239</c:v>
                </c:pt>
                <c:pt idx="108">
                  <c:v>4.6475006600735114E-2</c:v>
                </c:pt>
                <c:pt idx="109">
                  <c:v>-9.0075329008504568E-2</c:v>
                </c:pt>
                <c:pt idx="110">
                  <c:v>0.1937357292264057</c:v>
                </c:pt>
                <c:pt idx="111">
                  <c:v>-0.2370617863067821</c:v>
                </c:pt>
                <c:pt idx="112">
                  <c:v>-0.12428711316922225</c:v>
                </c:pt>
                <c:pt idx="113">
                  <c:v>-4.2653305867634828E-2</c:v>
                </c:pt>
                <c:pt idx="114">
                  <c:v>-0.15873589200429628</c:v>
                </c:pt>
                <c:pt idx="115">
                  <c:v>-5.2853843854776983E-2</c:v>
                </c:pt>
                <c:pt idx="116">
                  <c:v>-0.12212930332222705</c:v>
                </c:pt>
                <c:pt idx="117">
                  <c:v>5.3369313511447913E-2</c:v>
                </c:pt>
                <c:pt idx="118">
                  <c:v>9.5977887429611997E-2</c:v>
                </c:pt>
                <c:pt idx="119">
                  <c:v>-0.34333640771754936</c:v>
                </c:pt>
                <c:pt idx="120">
                  <c:v>-0.34595695476167876</c:v>
                </c:pt>
                <c:pt idx="121">
                  <c:v>-0.14740061033577589</c:v>
                </c:pt>
                <c:pt idx="122">
                  <c:v>-0.40516904675346588</c:v>
                </c:pt>
                <c:pt idx="123">
                  <c:v>-0.36313002175626963</c:v>
                </c:pt>
                <c:pt idx="124">
                  <c:v>-0.58254290612805093</c:v>
                </c:pt>
                <c:pt idx="125">
                  <c:v>-0.25843811190639343</c:v>
                </c:pt>
                <c:pt idx="126">
                  <c:v>-0.39498844751563311</c:v>
                </c:pt>
                <c:pt idx="127">
                  <c:v>-0.11117738928072285</c:v>
                </c:pt>
                <c:pt idx="128">
                  <c:v>-0.54197490481391064</c:v>
                </c:pt>
                <c:pt idx="129">
                  <c:v>-0.4292002316763508</c:v>
                </c:pt>
                <c:pt idx="130">
                  <c:v>-0.34756642437476337</c:v>
                </c:pt>
                <c:pt idx="131">
                  <c:v>-0.46364901051142482</c:v>
                </c:pt>
                <c:pt idx="132">
                  <c:v>-0.35776696236190553</c:v>
                </c:pt>
                <c:pt idx="133">
                  <c:v>-0.42704242182935559</c:v>
                </c:pt>
                <c:pt idx="134">
                  <c:v>-0.25154380499568063</c:v>
                </c:pt>
                <c:pt idx="135">
                  <c:v>-0.20893523107751655</c:v>
                </c:pt>
                <c:pt idx="136">
                  <c:v>-0.64824952622467791</c:v>
                </c:pt>
                <c:pt idx="137">
                  <c:v>-0.6508700732688073</c:v>
                </c:pt>
                <c:pt idx="138">
                  <c:v>-0.45231372884290444</c:v>
                </c:pt>
                <c:pt idx="139">
                  <c:v>-0.71008216526059442</c:v>
                </c:pt>
                <c:pt idx="140">
                  <c:v>-0.2194128843717813</c:v>
                </c:pt>
                <c:pt idx="141">
                  <c:v>0.1046919098498762</c:v>
                </c:pt>
                <c:pt idx="142">
                  <c:v>-3.1858425759363485E-2</c:v>
                </c:pt>
                <c:pt idx="143">
                  <c:v>0.25195263247554678</c:v>
                </c:pt>
                <c:pt idx="144">
                  <c:v>-0.17884488305764101</c:v>
                </c:pt>
                <c:pt idx="145">
                  <c:v>-6.6070209920079392E-2</c:v>
                </c:pt>
                <c:pt idx="146">
                  <c:v>1.5563597381506256E-2</c:v>
                </c:pt>
                <c:pt idx="147">
                  <c:v>-0.10051898875515519</c:v>
                </c:pt>
                <c:pt idx="148">
                  <c:v>5.3630593943641003E-3</c:v>
                </c:pt>
                <c:pt idx="149">
                  <c:v>-6.3912400073085962E-2</c:v>
                </c:pt>
                <c:pt idx="150">
                  <c:v>0.111586216760589</c:v>
                </c:pt>
                <c:pt idx="151">
                  <c:v>0.15419479067875308</c:v>
                </c:pt>
                <c:pt idx="152">
                  <c:v>-0.28511950446840828</c:v>
                </c:pt>
                <c:pt idx="153">
                  <c:v>-0.28774005151253768</c:v>
                </c:pt>
                <c:pt idx="154">
                  <c:v>-8.9183707086634811E-2</c:v>
                </c:pt>
                <c:pt idx="155">
                  <c:v>-0.34695214350432302</c:v>
                </c:pt>
                <c:pt idx="156">
                  <c:v>0.3241047942216575</c:v>
                </c:pt>
                <c:pt idx="157">
                  <c:v>0.18755445861241782</c:v>
                </c:pt>
                <c:pt idx="158">
                  <c:v>0.47136551684732808</c:v>
                </c:pt>
                <c:pt idx="159">
                  <c:v>4.056800131414029E-2</c:v>
                </c:pt>
                <c:pt idx="160">
                  <c:v>0.15334267445170013</c:v>
                </c:pt>
                <c:pt idx="161">
                  <c:v>0.23497648175328756</c:v>
                </c:pt>
                <c:pt idx="162">
                  <c:v>0.11889389561662611</c:v>
                </c:pt>
                <c:pt idx="163">
                  <c:v>0.2247759437661454</c:v>
                </c:pt>
                <c:pt idx="164">
                  <c:v>0.15550048429869534</c:v>
                </c:pt>
                <c:pt idx="165">
                  <c:v>0.3309991011323703</c:v>
                </c:pt>
                <c:pt idx="166">
                  <c:v>0.37360767505053438</c:v>
                </c:pt>
                <c:pt idx="167">
                  <c:v>-6.5706620096626978E-2</c:v>
                </c:pt>
                <c:pt idx="168">
                  <c:v>-6.8327167140756373E-2</c:v>
                </c:pt>
                <c:pt idx="169">
                  <c:v>0.13022917728514649</c:v>
                </c:pt>
                <c:pt idx="170">
                  <c:v>-0.12753925913254172</c:v>
                </c:pt>
                <c:pt idx="171">
                  <c:v>-0.13655033560924146</c:v>
                </c:pt>
                <c:pt idx="172">
                  <c:v>0.14726072262566881</c:v>
                </c:pt>
                <c:pt idx="173">
                  <c:v>-0.28353679290751721</c:v>
                </c:pt>
                <c:pt idx="174">
                  <c:v>-0.17076211976995737</c:v>
                </c:pt>
                <c:pt idx="175">
                  <c:v>-8.9128312468371718E-2</c:v>
                </c:pt>
                <c:pt idx="176">
                  <c:v>-0.20521089860503139</c:v>
                </c:pt>
                <c:pt idx="177">
                  <c:v>-9.9328850455512097E-2</c:v>
                </c:pt>
                <c:pt idx="178">
                  <c:v>-0.16860430992296394</c:v>
                </c:pt>
                <c:pt idx="179">
                  <c:v>6.8943069107110233E-3</c:v>
                </c:pt>
                <c:pt idx="180">
                  <c:v>4.9502880828876883E-2</c:v>
                </c:pt>
                <c:pt idx="181">
                  <c:v>-0.38981141431828448</c:v>
                </c:pt>
                <c:pt idx="182">
                  <c:v>-0.39243196136241565</c:v>
                </c:pt>
                <c:pt idx="183">
                  <c:v>-0.19387561693651101</c:v>
                </c:pt>
                <c:pt idx="184">
                  <c:v>-0.45164405335420099</c:v>
                </c:pt>
                <c:pt idx="185">
                  <c:v>0.28381105823491026</c:v>
                </c:pt>
                <c:pt idx="186">
                  <c:v>-0.14698645729827753</c:v>
                </c:pt>
                <c:pt idx="187">
                  <c:v>-3.4211784160715908E-2</c:v>
                </c:pt>
                <c:pt idx="188">
                  <c:v>4.742202314086974E-2</c:v>
                </c:pt>
                <c:pt idx="189">
                  <c:v>-6.8660562995791707E-2</c:v>
                </c:pt>
                <c:pt idx="190">
                  <c:v>3.7221485153727585E-2</c:v>
                </c:pt>
                <c:pt idx="191">
                  <c:v>-3.2053974313722478E-2</c:v>
                </c:pt>
                <c:pt idx="192">
                  <c:v>0.14344464251995248</c:v>
                </c:pt>
                <c:pt idx="193">
                  <c:v>0.18605321643811656</c:v>
                </c:pt>
                <c:pt idx="194">
                  <c:v>-0.2532610787090448</c:v>
                </c:pt>
                <c:pt idx="195">
                  <c:v>-0.25588162575317419</c:v>
                </c:pt>
                <c:pt idx="196">
                  <c:v>-5.7325281327269551E-2</c:v>
                </c:pt>
                <c:pt idx="197">
                  <c:v>-0.31509371774495953</c:v>
                </c:pt>
                <c:pt idx="198">
                  <c:v>-0.43079751553318779</c:v>
                </c:pt>
                <c:pt idx="199">
                  <c:v>-0.31802284239562617</c:v>
                </c:pt>
                <c:pt idx="200">
                  <c:v>-0.23638903509404052</c:v>
                </c:pt>
                <c:pt idx="201">
                  <c:v>-0.35247162123070197</c:v>
                </c:pt>
                <c:pt idx="202">
                  <c:v>-0.2465895730811809</c:v>
                </c:pt>
                <c:pt idx="203">
                  <c:v>-0.31586503254863274</c:v>
                </c:pt>
                <c:pt idx="204">
                  <c:v>-0.14036641571495778</c:v>
                </c:pt>
                <c:pt idx="205">
                  <c:v>-9.7757841796793699E-2</c:v>
                </c:pt>
                <c:pt idx="206">
                  <c:v>-0.53707213694395328</c:v>
                </c:pt>
                <c:pt idx="207">
                  <c:v>-0.53969268398808445</c:v>
                </c:pt>
                <c:pt idx="208">
                  <c:v>-0.34113633956217981</c:v>
                </c:pt>
                <c:pt idx="209">
                  <c:v>-0.5989047759798698</c:v>
                </c:pt>
                <c:pt idx="210">
                  <c:v>0.11277467313755984</c:v>
                </c:pt>
                <c:pt idx="211">
                  <c:v>0.19440848043914727</c:v>
                </c:pt>
                <c:pt idx="212">
                  <c:v>7.8325894302485821E-2</c:v>
                </c:pt>
                <c:pt idx="213">
                  <c:v>0.18420794245200511</c:v>
                </c:pt>
                <c:pt idx="214">
                  <c:v>0.11493248298455505</c:v>
                </c:pt>
                <c:pt idx="215">
                  <c:v>0.29043109981823001</c:v>
                </c:pt>
                <c:pt idx="216">
                  <c:v>0.33303967373639409</c:v>
                </c:pt>
                <c:pt idx="217">
                  <c:v>-0.10627462141076727</c:v>
                </c:pt>
                <c:pt idx="218">
                  <c:v>-0.10889516845489666</c:v>
                </c:pt>
                <c:pt idx="219">
                  <c:v>8.9661175971006202E-2</c:v>
                </c:pt>
                <c:pt idx="220">
                  <c:v>-0.16810726044668378</c:v>
                </c:pt>
                <c:pt idx="221">
                  <c:v>8.1633807301585648E-2</c:v>
                </c:pt>
                <c:pt idx="222">
                  <c:v>-3.4448778835074023E-2</c:v>
                </c:pt>
                <c:pt idx="223">
                  <c:v>7.1433269314445269E-2</c:v>
                </c:pt>
                <c:pt idx="224">
                  <c:v>2.1578098469934304E-3</c:v>
                </c:pt>
                <c:pt idx="225">
                  <c:v>0.17765642668066839</c:v>
                </c:pt>
                <c:pt idx="226">
                  <c:v>0.22026500059883247</c:v>
                </c:pt>
                <c:pt idx="227">
                  <c:v>-0.21904929454832711</c:v>
                </c:pt>
                <c:pt idx="228">
                  <c:v>-0.22166984159245828</c:v>
                </c:pt>
                <c:pt idx="229">
                  <c:v>-2.3113497166553643E-2</c:v>
                </c:pt>
                <c:pt idx="230">
                  <c:v>-0.28088193358424363</c:v>
                </c:pt>
                <c:pt idx="231">
                  <c:v>-0.11608258613666145</c:v>
                </c:pt>
                <c:pt idx="232">
                  <c:v>-1.0200537987142155E-2</c:v>
                </c:pt>
                <c:pt idx="233">
                  <c:v>-7.9475997454592218E-2</c:v>
                </c:pt>
                <c:pt idx="234">
                  <c:v>9.6022619379082741E-2</c:v>
                </c:pt>
                <c:pt idx="235">
                  <c:v>0.13863119329724682</c:v>
                </c:pt>
                <c:pt idx="236">
                  <c:v>-0.30068310184991454</c:v>
                </c:pt>
                <c:pt idx="237">
                  <c:v>-0.30330364889404393</c:v>
                </c:pt>
                <c:pt idx="238">
                  <c:v>-0.10474730446813929</c:v>
                </c:pt>
                <c:pt idx="239">
                  <c:v>-0.36251574088582927</c:v>
                </c:pt>
                <c:pt idx="240">
                  <c:v>0.10588204814951929</c:v>
                </c:pt>
                <c:pt idx="241">
                  <c:v>3.660658868206923E-2</c:v>
                </c:pt>
                <c:pt idx="242">
                  <c:v>0.21210520551574419</c:v>
                </c:pt>
                <c:pt idx="243">
                  <c:v>0.25471377943390827</c:v>
                </c:pt>
                <c:pt idx="244">
                  <c:v>-0.18460051571325309</c:v>
                </c:pt>
                <c:pt idx="245">
                  <c:v>-0.18722106275738248</c:v>
                </c:pt>
                <c:pt idx="246">
                  <c:v>1.1335281668520381E-2</c:v>
                </c:pt>
                <c:pt idx="247">
                  <c:v>-0.2464331547491696</c:v>
                </c:pt>
                <c:pt idx="248">
                  <c:v>-6.9275459467450062E-2</c:v>
                </c:pt>
                <c:pt idx="249">
                  <c:v>0.1062231573662249</c:v>
                </c:pt>
                <c:pt idx="250">
                  <c:v>0.14883173128438898</c:v>
                </c:pt>
                <c:pt idx="251">
                  <c:v>-0.29048256386277238</c:v>
                </c:pt>
                <c:pt idx="252">
                  <c:v>-0.29310311090690355</c:v>
                </c:pt>
                <c:pt idx="253">
                  <c:v>-9.4546766480998912E-2</c:v>
                </c:pt>
                <c:pt idx="254">
                  <c:v>-0.3523152028986889</c:v>
                </c:pt>
                <c:pt idx="255">
                  <c:v>0.17549861683367496</c:v>
                </c:pt>
                <c:pt idx="256">
                  <c:v>0.21810719075183904</c:v>
                </c:pt>
                <c:pt idx="257">
                  <c:v>-0.22120710439532232</c:v>
                </c:pt>
                <c:pt idx="258">
                  <c:v>-0.22382765143945171</c:v>
                </c:pt>
                <c:pt idx="259">
                  <c:v>-2.5271307013548849E-2</c:v>
                </c:pt>
                <c:pt idx="260">
                  <c:v>-0.28303974343123706</c:v>
                </c:pt>
                <c:pt idx="261">
                  <c:v>4.2608573918164083E-2</c:v>
                </c:pt>
                <c:pt idx="262">
                  <c:v>-0.39670572122899728</c:v>
                </c:pt>
                <c:pt idx="263">
                  <c:v>-0.39932626827312667</c:v>
                </c:pt>
                <c:pt idx="264">
                  <c:v>-0.20076992384722203</c:v>
                </c:pt>
                <c:pt idx="265">
                  <c:v>-0.45853836026491201</c:v>
                </c:pt>
                <c:pt idx="266">
                  <c:v>-0.43931429514716136</c:v>
                </c:pt>
                <c:pt idx="267">
                  <c:v>-0.44193484219129076</c:v>
                </c:pt>
                <c:pt idx="268">
                  <c:v>-0.24337849776538611</c:v>
                </c:pt>
                <c:pt idx="269">
                  <c:v>-0.5011469341830761</c:v>
                </c:pt>
                <c:pt idx="270">
                  <c:v>-2.6205470441311718E-3</c:v>
                </c:pt>
                <c:pt idx="271">
                  <c:v>0.19593579738177347</c:v>
                </c:pt>
                <c:pt idx="272">
                  <c:v>-6.1832639035916515E-2</c:v>
                </c:pt>
                <c:pt idx="273">
                  <c:v>0.19855634442590464</c:v>
                </c:pt>
                <c:pt idx="274">
                  <c:v>-5.9212091991785343E-2</c:v>
                </c:pt>
                <c:pt idx="275">
                  <c:v>-0.25776843641768998</c:v>
                </c:pt>
              </c:numCache>
            </c:numRef>
          </c:yVal>
        </c:ser>
        <c:axId val="82762368"/>
        <c:axId val="84087552"/>
      </c:scatterChart>
      <c:valAx>
        <c:axId val="82762368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PSF Photometry, Numerically Integrated in 1FWHM radius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4087552"/>
        <c:crosses val="autoZero"/>
        <c:crossBetween val="midCat"/>
      </c:valAx>
      <c:valAx>
        <c:axId val="84087552"/>
        <c:scaling>
          <c:orientation val="minMax"/>
          <c:max val="1.5"/>
          <c:min val="-1.5"/>
        </c:scaling>
        <c:axPos val="l"/>
        <c:majorGridlines/>
        <c:min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2762368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3</xdr:row>
      <xdr:rowOff>19050</xdr:rowOff>
    </xdr:from>
    <xdr:to>
      <xdr:col>10</xdr:col>
      <xdr:colOff>123825</xdr:colOff>
      <xdr:row>17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419100</xdr:colOff>
      <xdr:row>18</xdr:row>
      <xdr:rowOff>47625</xdr:rowOff>
    </xdr:from>
    <xdr:to>
      <xdr:col>10</xdr:col>
      <xdr:colOff>114300</xdr:colOff>
      <xdr:row>32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200025</xdr:colOff>
      <xdr:row>18</xdr:row>
      <xdr:rowOff>47625</xdr:rowOff>
    </xdr:from>
    <xdr:to>
      <xdr:col>17</xdr:col>
      <xdr:colOff>504825</xdr:colOff>
      <xdr:row>32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277"/>
  <sheetViews>
    <sheetView tabSelected="1" workbookViewId="0">
      <selection activeCell="T28" sqref="T28"/>
    </sheetView>
  </sheetViews>
  <sheetFormatPr defaultRowHeight="15"/>
  <sheetData>
    <row r="2" spans="1:21">
      <c r="A2" s="1">
        <v>17115710</v>
      </c>
      <c r="B2" s="1">
        <v>17115434</v>
      </c>
      <c r="C2" s="1">
        <v>13.42</v>
      </c>
      <c r="D2" s="1">
        <v>13.19</v>
      </c>
      <c r="E2" s="1">
        <v>188.00990100000001</v>
      </c>
      <c r="F2" s="1">
        <v>183.75247519999999</v>
      </c>
      <c r="G2" s="1">
        <v>13.479811</v>
      </c>
      <c r="H2" s="1">
        <v>18.108591839999999</v>
      </c>
      <c r="I2" s="1">
        <v>144.29312340000001</v>
      </c>
      <c r="J2" s="1">
        <v>192.62170860000001</v>
      </c>
      <c r="L2">
        <f>ABS(C2-D2)</f>
        <v>0.23000000000000043</v>
      </c>
      <c r="M2">
        <f>2.5 *LOG10(E2/F2)</f>
        <v>2.4868807159506252E-2</v>
      </c>
      <c r="N2">
        <f>M2 + C2</f>
        <v>13.444868807159507</v>
      </c>
      <c r="O2">
        <f>N2-D2</f>
        <v>0.25486880715950733</v>
      </c>
      <c r="P2">
        <f>2.5 *LOG10(G2/H2)</f>
        <v>-0.32050219253572787</v>
      </c>
      <c r="Q2">
        <f>P2 + C2</f>
        <v>13.099497807464273</v>
      </c>
      <c r="R2">
        <f>Q2-D2</f>
        <v>-9.0502192535726778E-2</v>
      </c>
      <c r="S2">
        <f>2.5 *LOG10(I2/J2)</f>
        <v>-0.31364899122328882</v>
      </c>
      <c r="T2">
        <f>S2 + C2</f>
        <v>13.106351008776711</v>
      </c>
      <c r="U2">
        <f>T2-D2</f>
        <v>-8.3648991223288505E-2</v>
      </c>
    </row>
    <row r="3" spans="1:21">
      <c r="A3" s="1">
        <v>17115710</v>
      </c>
      <c r="B3" s="1">
        <v>17115820</v>
      </c>
      <c r="C3" s="1">
        <v>13.42</v>
      </c>
      <c r="D3" s="1">
        <v>13.18</v>
      </c>
      <c r="E3" s="1">
        <v>188.00990100000001</v>
      </c>
      <c r="F3" s="1">
        <v>241.04458600000001</v>
      </c>
      <c r="G3" s="1">
        <v>13.479811</v>
      </c>
      <c r="H3" s="1">
        <v>14.77789344</v>
      </c>
      <c r="I3" s="1">
        <v>144.29312340000001</v>
      </c>
      <c r="J3" s="1">
        <v>160.68134449999999</v>
      </c>
      <c r="L3">
        <f t="shared" ref="L3:L66" si="0">ABS(C3-D3)</f>
        <v>0.24000000000000021</v>
      </c>
      <c r="M3">
        <f t="shared" ref="M3:M66" si="1">2.5 *LOG10(E3/F3)</f>
        <v>-0.26979165172669967</v>
      </c>
      <c r="N3">
        <f t="shared" ref="N3:N66" si="2">M3 + C3</f>
        <v>13.150208348273301</v>
      </c>
      <c r="O3">
        <f t="shared" ref="O3:O66" si="3">N3-D3</f>
        <v>-2.9791651726698731E-2</v>
      </c>
      <c r="P3">
        <f t="shared" ref="P3:P66" si="4">2.5 *LOG10(G3/H3)</f>
        <v>-9.982181905807283E-2</v>
      </c>
      <c r="Q3">
        <f t="shared" ref="Q3:Q66" si="5">P3 + C3</f>
        <v>13.320178180941927</v>
      </c>
      <c r="R3">
        <f t="shared" ref="R3:R66" si="6">Q3-D3</f>
        <v>0.14017818094192691</v>
      </c>
      <c r="S3">
        <f t="shared" ref="S3:S66" si="7">2.5 *LOG10(I3/J3)</f>
        <v>-0.11679955671085526</v>
      </c>
      <c r="T3">
        <f t="shared" ref="T3:T66" si="8">S3 + C3</f>
        <v>13.303200443289144</v>
      </c>
      <c r="U3">
        <f t="shared" ref="U3:U66" si="9">T3-D3</f>
        <v>0.1232004432891447</v>
      </c>
    </row>
    <row r="4" spans="1:21">
      <c r="A4" s="1">
        <v>17115710</v>
      </c>
      <c r="B4" s="1">
        <v>17114964</v>
      </c>
      <c r="C4" s="1">
        <v>13.42</v>
      </c>
      <c r="D4" s="1">
        <v>13.13</v>
      </c>
      <c r="E4" s="1">
        <v>188.00990100000001</v>
      </c>
      <c r="F4" s="1">
        <v>256.94897959999997</v>
      </c>
      <c r="G4" s="1">
        <v>13.479811</v>
      </c>
      <c r="H4" s="1">
        <v>15.61529721</v>
      </c>
      <c r="I4" s="1">
        <v>144.29312340000001</v>
      </c>
      <c r="J4" s="1">
        <v>167.54007619999999</v>
      </c>
      <c r="L4">
        <f t="shared" si="0"/>
        <v>0.28999999999999915</v>
      </c>
      <c r="M4">
        <f t="shared" si="1"/>
        <v>-0.33916544153284722</v>
      </c>
      <c r="N4">
        <f t="shared" si="2"/>
        <v>13.080834558467153</v>
      </c>
      <c r="O4">
        <f t="shared" si="3"/>
        <v>-4.9165441532847964E-2</v>
      </c>
      <c r="P4">
        <f t="shared" si="4"/>
        <v>-0.15966612917858314</v>
      </c>
      <c r="Q4">
        <f t="shared" si="5"/>
        <v>13.260333870821416</v>
      </c>
      <c r="R4">
        <f t="shared" si="6"/>
        <v>0.13033387082141523</v>
      </c>
      <c r="S4">
        <f t="shared" si="7"/>
        <v>-0.16218268571070149</v>
      </c>
      <c r="T4">
        <f t="shared" si="8"/>
        <v>13.257817314289298</v>
      </c>
      <c r="U4">
        <f t="shared" si="9"/>
        <v>0.1278173142892971</v>
      </c>
    </row>
    <row r="5" spans="1:21">
      <c r="A5" s="1">
        <v>17115710</v>
      </c>
      <c r="B5" s="1">
        <v>17115262</v>
      </c>
      <c r="C5" s="1">
        <v>13.42</v>
      </c>
      <c r="D5" s="1">
        <v>13.11</v>
      </c>
      <c r="E5" s="1">
        <v>188.00990100000001</v>
      </c>
      <c r="F5" s="1">
        <v>307.77777780000002</v>
      </c>
      <c r="G5" s="1">
        <v>13.479811</v>
      </c>
      <c r="H5" s="1">
        <v>17.157610909999999</v>
      </c>
      <c r="I5" s="1">
        <v>144.29312340000001</v>
      </c>
      <c r="J5" s="1">
        <v>185.42036419999999</v>
      </c>
      <c r="L5">
        <f t="shared" si="0"/>
        <v>0.3100000000000005</v>
      </c>
      <c r="M5">
        <f t="shared" si="1"/>
        <v>-0.53514134730592344</v>
      </c>
      <c r="N5">
        <f t="shared" si="2"/>
        <v>12.884858652694076</v>
      </c>
      <c r="O5">
        <f t="shared" si="3"/>
        <v>-0.22514134730592339</v>
      </c>
      <c r="P5">
        <f t="shared" si="4"/>
        <v>-0.26193252979869264</v>
      </c>
      <c r="Q5">
        <f t="shared" si="5"/>
        <v>13.158067470201308</v>
      </c>
      <c r="R5">
        <f t="shared" si="6"/>
        <v>4.8067470201308637E-2</v>
      </c>
      <c r="S5">
        <f t="shared" si="7"/>
        <v>-0.27227948857428325</v>
      </c>
      <c r="T5">
        <f t="shared" si="8"/>
        <v>13.147720511425717</v>
      </c>
      <c r="U5">
        <f t="shared" si="9"/>
        <v>3.7720511425717973E-2</v>
      </c>
    </row>
    <row r="6" spans="1:21">
      <c r="A6" s="1">
        <v>17115710</v>
      </c>
      <c r="B6" s="1">
        <v>17115068</v>
      </c>
      <c r="C6" s="1">
        <v>13.42</v>
      </c>
      <c r="D6" s="1">
        <v>12.95</v>
      </c>
      <c r="E6" s="1">
        <v>188.00990100000001</v>
      </c>
      <c r="F6" s="1">
        <v>300.19008259999998</v>
      </c>
      <c r="G6" s="1">
        <v>13.479811</v>
      </c>
      <c r="H6" s="1">
        <v>19.673647190000001</v>
      </c>
      <c r="I6" s="1">
        <v>144.29312340000001</v>
      </c>
      <c r="J6" s="1">
        <v>209.843863</v>
      </c>
      <c r="L6">
        <f t="shared" si="0"/>
        <v>0.47000000000000064</v>
      </c>
      <c r="M6">
        <f t="shared" si="1"/>
        <v>-0.5080390489851444</v>
      </c>
      <c r="N6">
        <f t="shared" si="2"/>
        <v>12.911960951014855</v>
      </c>
      <c r="O6">
        <f t="shared" si="3"/>
        <v>-3.8039048985144319E-2</v>
      </c>
      <c r="P6">
        <f t="shared" si="4"/>
        <v>-0.41050268963032494</v>
      </c>
      <c r="Q6">
        <f t="shared" si="5"/>
        <v>13.009497310369674</v>
      </c>
      <c r="R6">
        <f t="shared" si="6"/>
        <v>5.9497310369675205E-2</v>
      </c>
      <c r="S6">
        <f t="shared" si="7"/>
        <v>-0.4066265955102526</v>
      </c>
      <c r="T6">
        <f t="shared" si="8"/>
        <v>13.013373404489748</v>
      </c>
      <c r="U6">
        <f t="shared" si="9"/>
        <v>6.3373404489748708E-2</v>
      </c>
    </row>
    <row r="7" spans="1:21">
      <c r="A7" s="1">
        <v>17115710</v>
      </c>
      <c r="B7" s="1">
        <v>16892371</v>
      </c>
      <c r="C7" s="1">
        <v>13.42</v>
      </c>
      <c r="D7" s="1">
        <v>12.9</v>
      </c>
      <c r="E7" s="1">
        <v>188.00990100000001</v>
      </c>
      <c r="F7" s="1">
        <v>202.04424779999999</v>
      </c>
      <c r="G7" s="1">
        <v>13.479811</v>
      </c>
      <c r="H7" s="1">
        <v>15.130228750000001</v>
      </c>
      <c r="I7" s="1">
        <v>144.29312340000001</v>
      </c>
      <c r="J7" s="1">
        <v>165.93233520000001</v>
      </c>
      <c r="L7">
        <f t="shared" si="0"/>
        <v>0.51999999999999957</v>
      </c>
      <c r="M7">
        <f t="shared" si="1"/>
        <v>-7.8164424640223107E-2</v>
      </c>
      <c r="N7">
        <f t="shared" si="2"/>
        <v>13.341835575359777</v>
      </c>
      <c r="O7">
        <f t="shared" si="3"/>
        <v>0.44183557535977691</v>
      </c>
      <c r="P7">
        <f t="shared" si="4"/>
        <v>-0.12540422761354716</v>
      </c>
      <c r="Q7">
        <f t="shared" si="5"/>
        <v>13.294595772386453</v>
      </c>
      <c r="R7">
        <f t="shared" si="6"/>
        <v>0.39459577238645238</v>
      </c>
      <c r="S7">
        <f t="shared" si="7"/>
        <v>-0.15171347700312293</v>
      </c>
      <c r="T7">
        <f t="shared" si="8"/>
        <v>13.268286522996878</v>
      </c>
      <c r="U7">
        <f t="shared" si="9"/>
        <v>0.36828652299687725</v>
      </c>
    </row>
    <row r="8" spans="1:21">
      <c r="A8" s="1">
        <v>17115710</v>
      </c>
      <c r="B8" s="1">
        <v>16892443</v>
      </c>
      <c r="C8" s="1">
        <v>13.42</v>
      </c>
      <c r="D8" s="1">
        <v>12.82</v>
      </c>
      <c r="E8" s="1">
        <v>188.00990100000001</v>
      </c>
      <c r="F8" s="1">
        <v>285.80952380000002</v>
      </c>
      <c r="G8" s="1">
        <v>13.479811</v>
      </c>
      <c r="H8" s="1">
        <v>22.986300960000001</v>
      </c>
      <c r="I8" s="1">
        <v>144.29312340000001</v>
      </c>
      <c r="J8" s="1">
        <v>249.56462980000001</v>
      </c>
      <c r="L8">
        <f t="shared" si="0"/>
        <v>0.59999999999999964</v>
      </c>
      <c r="M8">
        <f t="shared" si="1"/>
        <v>-0.45473993901582915</v>
      </c>
      <c r="N8">
        <f t="shared" si="2"/>
        <v>12.965260060984171</v>
      </c>
      <c r="O8">
        <f t="shared" si="3"/>
        <v>0.14526006098417099</v>
      </c>
      <c r="P8">
        <f t="shared" si="4"/>
        <v>-0.5794632140387892</v>
      </c>
      <c r="Q8">
        <f t="shared" si="5"/>
        <v>12.840536785961211</v>
      </c>
      <c r="R8">
        <f t="shared" si="6"/>
        <v>2.0536785961210668E-2</v>
      </c>
      <c r="S8">
        <f t="shared" si="7"/>
        <v>-0.59484349875939302</v>
      </c>
      <c r="T8">
        <f t="shared" si="8"/>
        <v>12.825156501240606</v>
      </c>
      <c r="U8">
        <f t="shared" si="9"/>
        <v>5.1565012406058486E-3</v>
      </c>
    </row>
    <row r="9" spans="1:21">
      <c r="A9" s="1">
        <v>17115710</v>
      </c>
      <c r="B9" s="1">
        <v>17115495</v>
      </c>
      <c r="C9" s="1">
        <v>13.42</v>
      </c>
      <c r="D9" s="1">
        <v>12.75</v>
      </c>
      <c r="E9" s="1">
        <v>188.00990100000001</v>
      </c>
      <c r="F9" s="1">
        <v>374.87730060000001</v>
      </c>
      <c r="G9" s="1">
        <v>13.479811</v>
      </c>
      <c r="H9" s="1">
        <v>30.22732654</v>
      </c>
      <c r="I9" s="1">
        <v>144.29312340000001</v>
      </c>
      <c r="J9" s="1">
        <v>325.79783020000002</v>
      </c>
      <c r="L9">
        <f t="shared" si="0"/>
        <v>0.66999999999999993</v>
      </c>
      <c r="M9">
        <f t="shared" si="1"/>
        <v>-0.74927105820351547</v>
      </c>
      <c r="N9">
        <f t="shared" si="2"/>
        <v>12.670728941796485</v>
      </c>
      <c r="O9">
        <f t="shared" si="3"/>
        <v>-7.927105820351521E-2</v>
      </c>
      <c r="P9">
        <f t="shared" si="4"/>
        <v>-0.87678983657257059</v>
      </c>
      <c r="Q9">
        <f t="shared" si="5"/>
        <v>12.54321016342743</v>
      </c>
      <c r="R9">
        <f t="shared" si="6"/>
        <v>-0.20678983657257</v>
      </c>
      <c r="S9">
        <f t="shared" si="7"/>
        <v>-0.88425638313117449</v>
      </c>
      <c r="T9">
        <f t="shared" si="8"/>
        <v>12.535743616868825</v>
      </c>
      <c r="U9">
        <f t="shared" si="9"/>
        <v>-0.21425638313117545</v>
      </c>
    </row>
    <row r="10" spans="1:21">
      <c r="A10" s="1">
        <v>17115710</v>
      </c>
      <c r="B10" s="1">
        <v>16893068</v>
      </c>
      <c r="C10" s="1">
        <v>13.42</v>
      </c>
      <c r="D10" s="1">
        <v>12.71</v>
      </c>
      <c r="E10" s="1">
        <v>188.00990100000001</v>
      </c>
      <c r="F10" s="1">
        <v>298.50931680000002</v>
      </c>
      <c r="G10" s="1">
        <v>13.479811</v>
      </c>
      <c r="H10" s="1">
        <v>23.378406250000001</v>
      </c>
      <c r="I10" s="1">
        <v>144.29312340000001</v>
      </c>
      <c r="J10" s="1">
        <v>250.7877216</v>
      </c>
      <c r="L10">
        <f t="shared" si="0"/>
        <v>0.70999999999999908</v>
      </c>
      <c r="M10">
        <f t="shared" si="1"/>
        <v>-0.50194292436323884</v>
      </c>
      <c r="N10">
        <f t="shared" si="2"/>
        <v>12.918057075636762</v>
      </c>
      <c r="O10">
        <f t="shared" si="3"/>
        <v>0.20805707563676101</v>
      </c>
      <c r="P10">
        <f t="shared" si="4"/>
        <v>-0.59782774537243144</v>
      </c>
      <c r="Q10">
        <f t="shared" si="5"/>
        <v>12.822172254627569</v>
      </c>
      <c r="R10">
        <f t="shared" si="6"/>
        <v>0.11217225462756808</v>
      </c>
      <c r="S10">
        <f t="shared" si="7"/>
        <v>-0.60015158890951537</v>
      </c>
      <c r="T10">
        <f t="shared" si="8"/>
        <v>12.819848411090485</v>
      </c>
      <c r="U10">
        <f t="shared" si="9"/>
        <v>0.10984841109048382</v>
      </c>
    </row>
    <row r="11" spans="1:21">
      <c r="A11" s="1">
        <v>17115710</v>
      </c>
      <c r="B11" s="1">
        <v>16892342</v>
      </c>
      <c r="C11" s="1">
        <v>13.42</v>
      </c>
      <c r="D11" s="1">
        <v>12.65</v>
      </c>
      <c r="E11" s="1">
        <v>188.00990100000001</v>
      </c>
      <c r="F11" s="1">
        <v>390.45</v>
      </c>
      <c r="G11" s="1">
        <v>13.479811</v>
      </c>
      <c r="H11" s="1">
        <v>28.329772859999999</v>
      </c>
      <c r="I11" s="1">
        <v>144.29312340000001</v>
      </c>
      <c r="J11" s="1">
        <v>300.55669339999997</v>
      </c>
      <c r="L11">
        <f t="shared" si="0"/>
        <v>0.76999999999999957</v>
      </c>
      <c r="M11">
        <f t="shared" si="1"/>
        <v>-0.79346176607701424</v>
      </c>
      <c r="N11">
        <f t="shared" si="2"/>
        <v>12.626538233922986</v>
      </c>
      <c r="O11">
        <f t="shared" si="3"/>
        <v>-2.3461766077014445E-2</v>
      </c>
      <c r="P11">
        <f t="shared" si="4"/>
        <v>-0.80639822368196989</v>
      </c>
      <c r="Q11">
        <f t="shared" si="5"/>
        <v>12.613601776318029</v>
      </c>
      <c r="R11">
        <f t="shared" si="6"/>
        <v>-3.6398223681970876E-2</v>
      </c>
      <c r="S11">
        <f t="shared" si="7"/>
        <v>-0.79670192451875677</v>
      </c>
      <c r="T11">
        <f t="shared" si="8"/>
        <v>12.623298075481243</v>
      </c>
      <c r="U11">
        <f t="shared" si="9"/>
        <v>-2.6701924518757636E-2</v>
      </c>
    </row>
    <row r="12" spans="1:21">
      <c r="A12" s="1">
        <v>17115710</v>
      </c>
      <c r="B12" s="1">
        <v>16892808</v>
      </c>
      <c r="C12" s="1">
        <v>13.42</v>
      </c>
      <c r="D12" s="1">
        <v>12.49</v>
      </c>
      <c r="E12" s="1">
        <v>188.00990100000001</v>
      </c>
      <c r="F12" s="1">
        <v>347.86923080000003</v>
      </c>
      <c r="G12" s="1">
        <v>13.479811</v>
      </c>
      <c r="H12" s="1">
        <v>24.686070730000001</v>
      </c>
      <c r="I12" s="1">
        <v>144.29312340000001</v>
      </c>
      <c r="J12" s="1">
        <v>268.16492979999998</v>
      </c>
      <c r="L12">
        <f t="shared" si="0"/>
        <v>0.92999999999999972</v>
      </c>
      <c r="M12">
        <f t="shared" si="1"/>
        <v>-0.66808824039347914</v>
      </c>
      <c r="N12">
        <f t="shared" si="2"/>
        <v>12.751911759606521</v>
      </c>
      <c r="O12">
        <f t="shared" si="3"/>
        <v>0.26191175960652124</v>
      </c>
      <c r="P12">
        <f t="shared" si="4"/>
        <v>-0.65692041494032505</v>
      </c>
      <c r="Q12">
        <f t="shared" si="5"/>
        <v>12.763079585059675</v>
      </c>
      <c r="R12">
        <f t="shared" si="6"/>
        <v>0.27307958505967456</v>
      </c>
      <c r="S12">
        <f t="shared" si="7"/>
        <v>-0.67289086628384642</v>
      </c>
      <c r="T12">
        <f t="shared" si="8"/>
        <v>12.747109133716153</v>
      </c>
      <c r="U12">
        <f t="shared" si="9"/>
        <v>0.25710913371615263</v>
      </c>
    </row>
    <row r="13" spans="1:21">
      <c r="A13" s="1">
        <v>17115710</v>
      </c>
      <c r="B13" s="1">
        <v>17115505</v>
      </c>
      <c r="C13" s="1">
        <v>13.42</v>
      </c>
      <c r="D13" s="1">
        <v>12.47</v>
      </c>
      <c r="E13" s="1">
        <v>188.00990100000001</v>
      </c>
      <c r="F13" s="1">
        <v>450.33571430000001</v>
      </c>
      <c r="G13" s="1">
        <v>13.479811</v>
      </c>
      <c r="H13" s="1">
        <v>37.554858799999998</v>
      </c>
      <c r="I13" s="1">
        <v>144.29312340000001</v>
      </c>
      <c r="J13" s="1">
        <v>406.18229309999998</v>
      </c>
      <c r="L13">
        <f t="shared" si="0"/>
        <v>0.94999999999999929</v>
      </c>
      <c r="M13">
        <f t="shared" si="1"/>
        <v>-0.94838917432377712</v>
      </c>
      <c r="N13">
        <f t="shared" si="2"/>
        <v>12.471610825676223</v>
      </c>
      <c r="O13">
        <f t="shared" si="3"/>
        <v>1.6108256762219497E-3</v>
      </c>
      <c r="P13">
        <f t="shared" si="4"/>
        <v>-1.112455826079072</v>
      </c>
      <c r="Q13">
        <f t="shared" si="5"/>
        <v>12.307544173920927</v>
      </c>
      <c r="R13">
        <f t="shared" si="6"/>
        <v>-0.16245582607907316</v>
      </c>
      <c r="S13">
        <f t="shared" si="7"/>
        <v>-1.1236883818170336</v>
      </c>
      <c r="T13">
        <f t="shared" si="8"/>
        <v>12.296311618182965</v>
      </c>
      <c r="U13">
        <f t="shared" si="9"/>
        <v>-0.17368838181703516</v>
      </c>
    </row>
    <row r="14" spans="1:21">
      <c r="A14" s="1">
        <v>17115710</v>
      </c>
      <c r="B14" s="1">
        <v>17115660</v>
      </c>
      <c r="C14" s="1">
        <v>13.42</v>
      </c>
      <c r="D14" s="1">
        <v>12.37</v>
      </c>
      <c r="E14" s="1">
        <v>188.00990100000001</v>
      </c>
      <c r="F14" s="1">
        <v>458.34415580000001</v>
      </c>
      <c r="G14" s="1">
        <v>13.479811</v>
      </c>
      <c r="H14" s="1">
        <v>37.295138170000001</v>
      </c>
      <c r="I14" s="1">
        <v>144.29312340000001</v>
      </c>
      <c r="J14" s="1">
        <v>401.43119460000003</v>
      </c>
      <c r="L14">
        <f t="shared" si="0"/>
        <v>1.0500000000000007</v>
      </c>
      <c r="M14">
        <f t="shared" si="1"/>
        <v>-0.96752744359252452</v>
      </c>
      <c r="N14">
        <f t="shared" si="2"/>
        <v>12.452472556407475</v>
      </c>
      <c r="O14">
        <f t="shared" si="3"/>
        <v>8.247255640747575E-2</v>
      </c>
      <c r="P14">
        <f t="shared" si="4"/>
        <v>-1.1049210436006069</v>
      </c>
      <c r="Q14">
        <f t="shared" si="5"/>
        <v>12.315078956399393</v>
      </c>
      <c r="R14">
        <f t="shared" si="6"/>
        <v>-5.4921043600606012E-2</v>
      </c>
      <c r="S14">
        <f t="shared" si="7"/>
        <v>-1.1109137086794743</v>
      </c>
      <c r="T14">
        <f t="shared" si="8"/>
        <v>12.309086291320526</v>
      </c>
      <c r="U14">
        <f t="shared" si="9"/>
        <v>-6.0913708679473544E-2</v>
      </c>
    </row>
    <row r="15" spans="1:21">
      <c r="A15" s="1">
        <v>17115710</v>
      </c>
      <c r="B15" s="1">
        <v>16892313</v>
      </c>
      <c r="C15" s="1">
        <v>13.42</v>
      </c>
      <c r="D15" s="1">
        <v>12.33</v>
      </c>
      <c r="E15" s="1">
        <v>188.00990100000001</v>
      </c>
      <c r="F15" s="1">
        <v>471.78846149999998</v>
      </c>
      <c r="G15" s="1">
        <v>13.479811</v>
      </c>
      <c r="H15" s="1">
        <v>35.764931650000001</v>
      </c>
      <c r="I15" s="1">
        <v>144.29312340000001</v>
      </c>
      <c r="J15" s="1">
        <v>386.32925349999999</v>
      </c>
      <c r="L15">
        <f t="shared" si="0"/>
        <v>1.0899999999999999</v>
      </c>
      <c r="M15">
        <f t="shared" si="1"/>
        <v>-0.99891648608297712</v>
      </c>
      <c r="N15">
        <f t="shared" si="2"/>
        <v>12.421083513917022</v>
      </c>
      <c r="O15">
        <f t="shared" si="3"/>
        <v>9.1083513917022074E-2</v>
      </c>
      <c r="P15">
        <f t="shared" si="4"/>
        <v>-1.0594339909813175</v>
      </c>
      <c r="Q15">
        <f t="shared" si="5"/>
        <v>12.360566009018683</v>
      </c>
      <c r="R15">
        <f t="shared" si="6"/>
        <v>3.0566009018683005E-2</v>
      </c>
      <c r="S15">
        <f t="shared" si="7"/>
        <v>-1.0692799013778869</v>
      </c>
      <c r="T15">
        <f t="shared" si="8"/>
        <v>12.350720098622112</v>
      </c>
      <c r="U15">
        <f t="shared" si="9"/>
        <v>2.0720098622112104E-2</v>
      </c>
    </row>
    <row r="16" spans="1:21">
      <c r="A16" s="1">
        <v>17115710</v>
      </c>
      <c r="B16" s="1">
        <v>16892564</v>
      </c>
      <c r="C16" s="1">
        <v>13.42</v>
      </c>
      <c r="D16" s="1">
        <v>12.3</v>
      </c>
      <c r="E16" s="1">
        <v>188.00990100000001</v>
      </c>
      <c r="F16" s="1">
        <v>582.89361699999995</v>
      </c>
      <c r="G16" s="1">
        <v>13.479811</v>
      </c>
      <c r="H16" s="1">
        <v>42.085084960000003</v>
      </c>
      <c r="I16" s="1">
        <v>144.29312340000001</v>
      </c>
      <c r="J16" s="1">
        <v>441.96779980000002</v>
      </c>
      <c r="L16">
        <f t="shared" si="0"/>
        <v>1.1199999999999992</v>
      </c>
      <c r="M16">
        <f t="shared" si="1"/>
        <v>-1.2285214471304471</v>
      </c>
      <c r="N16">
        <f t="shared" si="2"/>
        <v>12.191478552869553</v>
      </c>
      <c r="O16">
        <f t="shared" si="3"/>
        <v>-0.10852144713044787</v>
      </c>
      <c r="P16">
        <f t="shared" si="4"/>
        <v>-1.2361110130986417</v>
      </c>
      <c r="Q16">
        <f t="shared" si="5"/>
        <v>12.183888986901358</v>
      </c>
      <c r="R16">
        <f t="shared" si="6"/>
        <v>-0.11611101309864225</v>
      </c>
      <c r="S16">
        <f t="shared" si="7"/>
        <v>-1.2153624875145477</v>
      </c>
      <c r="T16">
        <f t="shared" si="8"/>
        <v>12.204637512485451</v>
      </c>
      <c r="U16">
        <f t="shared" si="9"/>
        <v>-9.5362487514549343E-2</v>
      </c>
    </row>
    <row r="17" spans="1:21">
      <c r="A17" s="1">
        <v>17115710</v>
      </c>
      <c r="B17" s="1">
        <v>17115640</v>
      </c>
      <c r="C17" s="1">
        <v>13.42</v>
      </c>
      <c r="D17" s="1">
        <v>12.25</v>
      </c>
      <c r="E17" s="1">
        <v>188.00990100000001</v>
      </c>
      <c r="F17" s="1">
        <v>426.25892859999999</v>
      </c>
      <c r="G17" s="1">
        <v>13.479811</v>
      </c>
      <c r="H17" s="1">
        <v>39.625310470000002</v>
      </c>
      <c r="I17" s="1">
        <v>144.29312340000001</v>
      </c>
      <c r="J17" s="1">
        <v>419.79553019999997</v>
      </c>
      <c r="L17">
        <f t="shared" si="0"/>
        <v>1.17</v>
      </c>
      <c r="M17">
        <f t="shared" si="1"/>
        <v>-0.88873192069454976</v>
      </c>
      <c r="N17">
        <f t="shared" si="2"/>
        <v>12.53126807930545</v>
      </c>
      <c r="O17">
        <f t="shared" si="3"/>
        <v>0.28126807930545006</v>
      </c>
      <c r="P17">
        <f t="shared" si="4"/>
        <v>-1.170722187464702</v>
      </c>
      <c r="Q17">
        <f t="shared" si="5"/>
        <v>12.249277812535297</v>
      </c>
      <c r="R17">
        <f t="shared" si="6"/>
        <v>-7.2218746470298356E-4</v>
      </c>
      <c r="S17">
        <f t="shared" si="7"/>
        <v>-1.1594804393650286</v>
      </c>
      <c r="T17">
        <f t="shared" si="8"/>
        <v>12.260519560634972</v>
      </c>
      <c r="U17">
        <f t="shared" si="9"/>
        <v>1.0519560634971725E-2</v>
      </c>
    </row>
    <row r="18" spans="1:21">
      <c r="A18" s="1">
        <v>17115710</v>
      </c>
      <c r="B18" s="1">
        <v>17115574</v>
      </c>
      <c r="C18" s="1">
        <v>13.42</v>
      </c>
      <c r="D18" s="1">
        <v>12.24</v>
      </c>
      <c r="E18" s="1">
        <v>188.00990100000001</v>
      </c>
      <c r="F18" s="1">
        <v>541.9731544</v>
      </c>
      <c r="G18" s="1">
        <v>13.479811</v>
      </c>
      <c r="H18" s="1">
        <v>42.569706680000003</v>
      </c>
      <c r="I18" s="1">
        <v>144.29312340000001</v>
      </c>
      <c r="J18" s="1">
        <v>451.59382399999998</v>
      </c>
      <c r="L18">
        <f t="shared" si="0"/>
        <v>1.1799999999999997</v>
      </c>
      <c r="M18">
        <f t="shared" si="1"/>
        <v>-1.1494926359835251</v>
      </c>
      <c r="N18">
        <f t="shared" si="2"/>
        <v>12.270507364016474</v>
      </c>
      <c r="O18">
        <f t="shared" si="3"/>
        <v>3.0507364016473915E-2</v>
      </c>
      <c r="P18">
        <f t="shared" si="4"/>
        <v>-1.2485421368384242</v>
      </c>
      <c r="Q18">
        <f t="shared" si="5"/>
        <v>12.171457863161576</v>
      </c>
      <c r="R18">
        <f t="shared" si="6"/>
        <v>-6.8542136838424028E-2</v>
      </c>
      <c r="S18">
        <f t="shared" si="7"/>
        <v>-1.2387558988324792</v>
      </c>
      <c r="T18">
        <f t="shared" si="8"/>
        <v>12.18124410116752</v>
      </c>
      <c r="U18">
        <f t="shared" si="9"/>
        <v>-5.8755898832480113E-2</v>
      </c>
    </row>
    <row r="19" spans="1:21">
      <c r="A19" s="1">
        <v>17115710</v>
      </c>
      <c r="B19" s="1">
        <v>16892731</v>
      </c>
      <c r="C19" s="1">
        <v>13.42</v>
      </c>
      <c r="D19" s="1">
        <v>12.21</v>
      </c>
      <c r="E19" s="1">
        <v>188.00990100000001</v>
      </c>
      <c r="F19" s="1">
        <v>486.85119049999997</v>
      </c>
      <c r="G19" s="1">
        <v>13.479811</v>
      </c>
      <c r="H19" s="1">
        <v>36.073779899999998</v>
      </c>
      <c r="I19" s="1">
        <v>144.29312340000001</v>
      </c>
      <c r="J19" s="1">
        <v>394.95584659999997</v>
      </c>
      <c r="L19">
        <f t="shared" si="0"/>
        <v>1.2099999999999991</v>
      </c>
      <c r="M19">
        <f t="shared" si="1"/>
        <v>-1.0330387889807227</v>
      </c>
      <c r="N19">
        <f t="shared" si="2"/>
        <v>12.386961211019278</v>
      </c>
      <c r="O19">
        <f t="shared" si="3"/>
        <v>0.17696121101927709</v>
      </c>
      <c r="P19">
        <f t="shared" si="4"/>
        <v>-1.0687696203529113</v>
      </c>
      <c r="Q19">
        <f t="shared" si="5"/>
        <v>12.351230379647088</v>
      </c>
      <c r="R19">
        <f t="shared" si="6"/>
        <v>0.14123037964708729</v>
      </c>
      <c r="S19">
        <f t="shared" si="7"/>
        <v>-1.0932572819988038</v>
      </c>
      <c r="T19">
        <f t="shared" si="8"/>
        <v>12.326742718001196</v>
      </c>
      <c r="U19">
        <f t="shared" si="9"/>
        <v>0.11674271800119485</v>
      </c>
    </row>
    <row r="20" spans="1:21">
      <c r="A20" s="1">
        <v>17115710</v>
      </c>
      <c r="B20" s="1">
        <v>17114933</v>
      </c>
      <c r="C20" s="1">
        <v>13.42</v>
      </c>
      <c r="D20" s="1">
        <v>12.2</v>
      </c>
      <c r="E20" s="1">
        <v>188.00990100000001</v>
      </c>
      <c r="F20" s="1">
        <v>442.77142859999998</v>
      </c>
      <c r="G20" s="1">
        <v>13.479811</v>
      </c>
      <c r="H20" s="1">
        <v>34.939906700000002</v>
      </c>
      <c r="I20" s="1">
        <v>144.29312340000001</v>
      </c>
      <c r="J20" s="1">
        <v>383.2702567</v>
      </c>
      <c r="L20">
        <f t="shared" si="0"/>
        <v>1.2200000000000006</v>
      </c>
      <c r="M20">
        <f t="shared" si="1"/>
        <v>-0.92999716995458437</v>
      </c>
      <c r="N20">
        <f t="shared" si="2"/>
        <v>12.490002830045416</v>
      </c>
      <c r="O20">
        <f t="shared" si="3"/>
        <v>0.29000283004541672</v>
      </c>
      <c r="P20">
        <f t="shared" si="4"/>
        <v>-1.0340948448485023</v>
      </c>
      <c r="Q20">
        <f t="shared" si="5"/>
        <v>12.385905155151498</v>
      </c>
      <c r="R20">
        <f t="shared" si="6"/>
        <v>0.18590515515149875</v>
      </c>
      <c r="S20">
        <f t="shared" si="7"/>
        <v>-1.0606487080806408</v>
      </c>
      <c r="T20">
        <f t="shared" si="8"/>
        <v>12.35935129191936</v>
      </c>
      <c r="U20">
        <f t="shared" si="9"/>
        <v>0.1593512919193607</v>
      </c>
    </row>
    <row r="21" spans="1:21">
      <c r="A21" s="1">
        <v>17115710</v>
      </c>
      <c r="B21" s="1">
        <v>17115865</v>
      </c>
      <c r="C21" s="1">
        <v>13.42</v>
      </c>
      <c r="D21" s="1">
        <v>12.15</v>
      </c>
      <c r="E21" s="1">
        <v>188.00990100000001</v>
      </c>
      <c r="F21" s="1">
        <v>695.73758869999995</v>
      </c>
      <c r="G21" s="1">
        <v>13.479811</v>
      </c>
      <c r="H21" s="1">
        <v>57.679707380000004</v>
      </c>
      <c r="I21" s="1">
        <v>144.29312340000001</v>
      </c>
      <c r="J21" s="1">
        <v>601.4933575</v>
      </c>
      <c r="L21">
        <f t="shared" si="0"/>
        <v>1.2699999999999996</v>
      </c>
      <c r="M21">
        <f t="shared" si="1"/>
        <v>-1.4206618673465397</v>
      </c>
      <c r="N21">
        <f t="shared" si="2"/>
        <v>11.99933813265346</v>
      </c>
      <c r="O21">
        <f t="shared" si="3"/>
        <v>-0.15066186734654075</v>
      </c>
      <c r="P21">
        <f t="shared" si="4"/>
        <v>-1.5783481136162232</v>
      </c>
      <c r="Q21">
        <f t="shared" si="5"/>
        <v>11.841651886383776</v>
      </c>
      <c r="R21">
        <f t="shared" si="6"/>
        <v>-0.3083481136162245</v>
      </c>
      <c r="S21">
        <f t="shared" si="7"/>
        <v>-1.5499630032278007</v>
      </c>
      <c r="T21">
        <f t="shared" si="8"/>
        <v>11.8700369967722</v>
      </c>
      <c r="U21">
        <f t="shared" si="9"/>
        <v>-0.27996300322780066</v>
      </c>
    </row>
    <row r="22" spans="1:21">
      <c r="A22" s="1">
        <v>17115710</v>
      </c>
      <c r="B22" s="1">
        <v>17115904</v>
      </c>
      <c r="C22" s="1">
        <v>13.42</v>
      </c>
      <c r="D22" s="1">
        <v>12.13</v>
      </c>
      <c r="E22" s="1">
        <v>188.00990100000001</v>
      </c>
      <c r="F22" s="1">
        <v>694.09375</v>
      </c>
      <c r="G22" s="1">
        <v>13.479811</v>
      </c>
      <c r="H22" s="1">
        <v>59.603325900000002</v>
      </c>
      <c r="I22" s="1">
        <v>144.29312340000001</v>
      </c>
      <c r="J22" s="1">
        <v>614.15650259999995</v>
      </c>
      <c r="L22">
        <f t="shared" si="0"/>
        <v>1.2899999999999991</v>
      </c>
      <c r="M22">
        <f t="shared" si="1"/>
        <v>-1.4180935326516295</v>
      </c>
      <c r="N22">
        <f t="shared" si="2"/>
        <v>12.00190646734837</v>
      </c>
      <c r="O22">
        <f t="shared" si="3"/>
        <v>-0.12809353265163104</v>
      </c>
      <c r="P22">
        <f t="shared" si="4"/>
        <v>-1.6139667282158285</v>
      </c>
      <c r="Q22">
        <f t="shared" si="5"/>
        <v>11.806033271784171</v>
      </c>
      <c r="R22">
        <f t="shared" si="6"/>
        <v>-0.32396672821582939</v>
      </c>
      <c r="S22">
        <f t="shared" si="7"/>
        <v>-1.5725835502719308</v>
      </c>
      <c r="T22">
        <f t="shared" si="8"/>
        <v>11.847416449728069</v>
      </c>
      <c r="U22">
        <f t="shared" si="9"/>
        <v>-0.28258355027193183</v>
      </c>
    </row>
    <row r="23" spans="1:21">
      <c r="A23" s="1">
        <v>17115710</v>
      </c>
      <c r="B23" s="1">
        <v>16892453</v>
      </c>
      <c r="C23" s="1">
        <v>13.42</v>
      </c>
      <c r="D23" s="1">
        <v>12.12</v>
      </c>
      <c r="E23" s="1">
        <v>188.00990100000001</v>
      </c>
      <c r="F23" s="1">
        <v>634.64814809999996</v>
      </c>
      <c r="G23" s="1">
        <v>13.479811</v>
      </c>
      <c r="H23" s="1">
        <v>49.280229230000003</v>
      </c>
      <c r="I23" s="1">
        <v>144.29312340000001</v>
      </c>
      <c r="J23" s="1">
        <v>516.24578250000002</v>
      </c>
      <c r="L23">
        <f t="shared" si="0"/>
        <v>1.3000000000000007</v>
      </c>
      <c r="M23">
        <f t="shared" si="1"/>
        <v>-1.3208807409641774</v>
      </c>
      <c r="N23">
        <f t="shared" si="2"/>
        <v>12.099119259035822</v>
      </c>
      <c r="O23">
        <f t="shared" si="3"/>
        <v>-2.0880740964177136E-2</v>
      </c>
      <c r="P23">
        <f t="shared" si="4"/>
        <v>-1.4074722907387407</v>
      </c>
      <c r="Q23">
        <f t="shared" si="5"/>
        <v>12.01252770926126</v>
      </c>
      <c r="R23">
        <f t="shared" si="6"/>
        <v>-0.10747229073873932</v>
      </c>
      <c r="S23">
        <f t="shared" si="7"/>
        <v>-1.3840272058460281</v>
      </c>
      <c r="T23">
        <f t="shared" si="8"/>
        <v>12.035972794153972</v>
      </c>
      <c r="U23">
        <f t="shared" si="9"/>
        <v>-8.4027205846027186E-2</v>
      </c>
    </row>
    <row r="24" spans="1:21">
      <c r="A24" s="1">
        <v>17115710</v>
      </c>
      <c r="B24" s="1">
        <v>16892036</v>
      </c>
      <c r="C24" s="1">
        <v>13.42</v>
      </c>
      <c r="D24" s="1">
        <v>11.72</v>
      </c>
      <c r="E24" s="1">
        <v>188.00990100000001</v>
      </c>
      <c r="F24" s="1">
        <v>1015.113208</v>
      </c>
      <c r="G24" s="1">
        <v>13.479811</v>
      </c>
      <c r="H24" s="1">
        <v>91.357601130000006</v>
      </c>
      <c r="I24" s="1">
        <v>144.29312340000001</v>
      </c>
      <c r="J24" s="1">
        <v>946.15849119999996</v>
      </c>
      <c r="L24">
        <f t="shared" si="0"/>
        <v>1.6999999999999993</v>
      </c>
      <c r="M24">
        <f t="shared" si="1"/>
        <v>-1.8308343945958518</v>
      </c>
      <c r="N24">
        <f t="shared" si="2"/>
        <v>11.589165605404148</v>
      </c>
      <c r="O24">
        <f t="shared" si="3"/>
        <v>-0.130834394595853</v>
      </c>
      <c r="P24">
        <f t="shared" si="4"/>
        <v>-2.0776522108101063</v>
      </c>
      <c r="Q24">
        <f t="shared" si="5"/>
        <v>11.342347789189894</v>
      </c>
      <c r="R24">
        <f t="shared" si="6"/>
        <v>-0.37765221081010658</v>
      </c>
      <c r="S24">
        <f t="shared" si="7"/>
        <v>-2.0417956422637165</v>
      </c>
      <c r="T24">
        <f t="shared" si="8"/>
        <v>11.378204357736283</v>
      </c>
      <c r="U24">
        <f t="shared" si="9"/>
        <v>-0.34179564226371717</v>
      </c>
    </row>
    <row r="25" spans="1:21">
      <c r="A25" s="1">
        <v>17115434</v>
      </c>
      <c r="B25" s="1">
        <v>17115820</v>
      </c>
      <c r="C25" s="1">
        <v>13.19</v>
      </c>
      <c r="D25" s="1">
        <v>13.18</v>
      </c>
      <c r="E25" s="1">
        <v>183.75247519999999</v>
      </c>
      <c r="F25" s="1">
        <v>241.04458600000001</v>
      </c>
      <c r="G25" s="1">
        <v>18.108591839999999</v>
      </c>
      <c r="H25" s="1">
        <v>14.77789344</v>
      </c>
      <c r="I25" s="1">
        <v>192.62170860000001</v>
      </c>
      <c r="J25" s="1">
        <v>160.68134449999999</v>
      </c>
      <c r="L25">
        <f t="shared" si="0"/>
        <v>9.9999999999997868E-3</v>
      </c>
      <c r="M25">
        <f t="shared" si="1"/>
        <v>-0.29466045888620573</v>
      </c>
      <c r="N25">
        <f t="shared" si="2"/>
        <v>12.895339541113794</v>
      </c>
      <c r="O25">
        <f t="shared" si="3"/>
        <v>-0.28466045888620606</v>
      </c>
      <c r="P25">
        <f t="shared" si="4"/>
        <v>0.22068037347765507</v>
      </c>
      <c r="Q25">
        <f t="shared" si="5"/>
        <v>13.410680373477655</v>
      </c>
      <c r="R25">
        <f t="shared" si="6"/>
        <v>0.23068037347765546</v>
      </c>
      <c r="S25">
        <f t="shared" si="7"/>
        <v>0.19684943451243372</v>
      </c>
      <c r="T25">
        <f t="shared" si="8"/>
        <v>13.386849434512433</v>
      </c>
      <c r="U25">
        <f t="shared" si="9"/>
        <v>0.20684943451243321</v>
      </c>
    </row>
    <row r="26" spans="1:21">
      <c r="A26" s="1">
        <v>17115434</v>
      </c>
      <c r="B26" s="1">
        <v>17114964</v>
      </c>
      <c r="C26" s="1">
        <v>13.19</v>
      </c>
      <c r="D26" s="1">
        <v>13.13</v>
      </c>
      <c r="E26" s="1">
        <v>183.75247519999999</v>
      </c>
      <c r="F26" s="1">
        <v>256.94897959999997</v>
      </c>
      <c r="G26" s="1">
        <v>18.108591839999999</v>
      </c>
      <c r="H26" s="1">
        <v>15.61529721</v>
      </c>
      <c r="I26" s="1">
        <v>192.62170860000001</v>
      </c>
      <c r="J26" s="1">
        <v>167.54007619999999</v>
      </c>
      <c r="L26">
        <f t="shared" si="0"/>
        <v>5.9999999999998721E-2</v>
      </c>
      <c r="M26">
        <f t="shared" si="1"/>
        <v>-0.36403424869235357</v>
      </c>
      <c r="N26">
        <f t="shared" si="2"/>
        <v>12.825965751307645</v>
      </c>
      <c r="O26">
        <f t="shared" si="3"/>
        <v>-0.30403424869235529</v>
      </c>
      <c r="P26">
        <f t="shared" si="4"/>
        <v>0.16083606335714468</v>
      </c>
      <c r="Q26">
        <f t="shared" si="5"/>
        <v>13.350836063357145</v>
      </c>
      <c r="R26">
        <f t="shared" si="6"/>
        <v>0.22083606335714379</v>
      </c>
      <c r="S26">
        <f t="shared" si="7"/>
        <v>0.15146630551258738</v>
      </c>
      <c r="T26">
        <f t="shared" si="8"/>
        <v>13.341466305512586</v>
      </c>
      <c r="U26">
        <f t="shared" si="9"/>
        <v>0.21146630551258561</v>
      </c>
    </row>
    <row r="27" spans="1:21">
      <c r="A27" s="1">
        <v>17115434</v>
      </c>
      <c r="B27" s="1">
        <v>17115262</v>
      </c>
      <c r="C27" s="1">
        <v>13.19</v>
      </c>
      <c r="D27" s="1">
        <v>13.11</v>
      </c>
      <c r="E27" s="1">
        <v>183.75247519999999</v>
      </c>
      <c r="F27" s="1">
        <v>307.77777780000002</v>
      </c>
      <c r="G27" s="1">
        <v>18.108591839999999</v>
      </c>
      <c r="H27" s="1">
        <v>17.157610909999999</v>
      </c>
      <c r="I27" s="1">
        <v>192.62170860000001</v>
      </c>
      <c r="J27" s="1">
        <v>185.42036419999999</v>
      </c>
      <c r="L27">
        <f t="shared" si="0"/>
        <v>8.0000000000000071E-2</v>
      </c>
      <c r="M27">
        <f t="shared" si="1"/>
        <v>-0.56001015446542979</v>
      </c>
      <c r="N27">
        <f t="shared" si="2"/>
        <v>12.62998984553457</v>
      </c>
      <c r="O27">
        <f t="shared" si="3"/>
        <v>-0.48001015446542894</v>
      </c>
      <c r="P27">
        <f t="shared" si="4"/>
        <v>5.856966273703515E-2</v>
      </c>
      <c r="Q27">
        <f t="shared" si="5"/>
        <v>13.248569662737035</v>
      </c>
      <c r="R27">
        <f t="shared" si="6"/>
        <v>0.13856966273703542</v>
      </c>
      <c r="S27">
        <f t="shared" si="7"/>
        <v>4.1369502649005539E-2</v>
      </c>
      <c r="T27">
        <f t="shared" si="8"/>
        <v>13.231369502649006</v>
      </c>
      <c r="U27">
        <f t="shared" si="9"/>
        <v>0.12136950264900648</v>
      </c>
    </row>
    <row r="28" spans="1:21">
      <c r="A28" s="1">
        <v>17115434</v>
      </c>
      <c r="B28" s="1">
        <v>17115068</v>
      </c>
      <c r="C28" s="1">
        <v>13.19</v>
      </c>
      <c r="D28" s="1">
        <v>12.95</v>
      </c>
      <c r="E28" s="1">
        <v>183.75247519999999</v>
      </c>
      <c r="F28" s="1">
        <v>300.19008259999998</v>
      </c>
      <c r="G28" s="1">
        <v>18.108591839999999</v>
      </c>
      <c r="H28" s="1">
        <v>19.673647190000001</v>
      </c>
      <c r="I28" s="1">
        <v>192.62170860000001</v>
      </c>
      <c r="J28" s="1">
        <v>209.843863</v>
      </c>
      <c r="L28">
        <f t="shared" si="0"/>
        <v>0.24000000000000021</v>
      </c>
      <c r="M28">
        <f t="shared" si="1"/>
        <v>-0.53290785614465064</v>
      </c>
      <c r="N28">
        <f t="shared" si="2"/>
        <v>12.657092143855349</v>
      </c>
      <c r="O28">
        <f t="shared" si="3"/>
        <v>-0.29290785614464987</v>
      </c>
      <c r="P28">
        <f t="shared" si="4"/>
        <v>-9.0000497094597079E-2</v>
      </c>
      <c r="Q28">
        <f t="shared" si="5"/>
        <v>13.099999502905403</v>
      </c>
      <c r="R28">
        <f t="shared" si="6"/>
        <v>0.14999950290540376</v>
      </c>
      <c r="S28">
        <f t="shared" si="7"/>
        <v>-9.2977604286963736E-2</v>
      </c>
      <c r="T28">
        <f t="shared" si="8"/>
        <v>13.097022395713037</v>
      </c>
      <c r="U28">
        <f t="shared" si="9"/>
        <v>0.14702239571303721</v>
      </c>
    </row>
    <row r="29" spans="1:21">
      <c r="A29" s="1">
        <v>17115434</v>
      </c>
      <c r="B29" s="1">
        <v>16892371</v>
      </c>
      <c r="C29" s="1">
        <v>13.19</v>
      </c>
      <c r="D29" s="1">
        <v>12.9</v>
      </c>
      <c r="E29" s="1">
        <v>183.75247519999999</v>
      </c>
      <c r="F29" s="1">
        <v>202.04424779999999</v>
      </c>
      <c r="G29" s="1">
        <v>18.108591839999999</v>
      </c>
      <c r="H29" s="1">
        <v>15.130228750000001</v>
      </c>
      <c r="I29" s="1">
        <v>192.62170860000001</v>
      </c>
      <c r="J29" s="1">
        <v>165.93233520000001</v>
      </c>
      <c r="L29">
        <f t="shared" si="0"/>
        <v>0.28999999999999915</v>
      </c>
      <c r="M29">
        <f t="shared" si="1"/>
        <v>-0.10303323179972936</v>
      </c>
      <c r="N29">
        <f t="shared" si="2"/>
        <v>13.08696676820027</v>
      </c>
      <c r="O29">
        <f t="shared" si="3"/>
        <v>0.18696676820026958</v>
      </c>
      <c r="P29">
        <f t="shared" si="4"/>
        <v>0.19509796492218073</v>
      </c>
      <c r="Q29">
        <f t="shared" si="5"/>
        <v>13.38509796492218</v>
      </c>
      <c r="R29">
        <f t="shared" si="6"/>
        <v>0.48509796492217916</v>
      </c>
      <c r="S29">
        <f t="shared" si="7"/>
        <v>0.16193551422016583</v>
      </c>
      <c r="T29">
        <f t="shared" si="8"/>
        <v>13.351935514220166</v>
      </c>
      <c r="U29">
        <f t="shared" si="9"/>
        <v>0.45193551422016576</v>
      </c>
    </row>
    <row r="30" spans="1:21">
      <c r="A30" s="1">
        <v>17115434</v>
      </c>
      <c r="B30" s="1">
        <v>16892443</v>
      </c>
      <c r="C30" s="1">
        <v>13.19</v>
      </c>
      <c r="D30" s="1">
        <v>12.82</v>
      </c>
      <c r="E30" s="1">
        <v>183.75247519999999</v>
      </c>
      <c r="F30" s="1">
        <v>285.80952380000002</v>
      </c>
      <c r="G30" s="1">
        <v>18.108591839999999</v>
      </c>
      <c r="H30" s="1">
        <v>22.986300960000001</v>
      </c>
      <c r="I30" s="1">
        <v>192.62170860000001</v>
      </c>
      <c r="J30" s="1">
        <v>249.56462980000001</v>
      </c>
      <c r="L30">
        <f t="shared" si="0"/>
        <v>0.36999999999999922</v>
      </c>
      <c r="M30">
        <f t="shared" si="1"/>
        <v>-0.47960874617533522</v>
      </c>
      <c r="N30">
        <f t="shared" si="2"/>
        <v>12.710391253824664</v>
      </c>
      <c r="O30">
        <f t="shared" si="3"/>
        <v>-0.10960874617533634</v>
      </c>
      <c r="P30">
        <f t="shared" si="4"/>
        <v>-0.25896102150306138</v>
      </c>
      <c r="Q30">
        <f t="shared" si="5"/>
        <v>12.931038978496938</v>
      </c>
      <c r="R30">
        <f t="shared" si="6"/>
        <v>0.11103897849693745</v>
      </c>
      <c r="S30">
        <f t="shared" si="7"/>
        <v>-0.28119450753610414</v>
      </c>
      <c r="T30">
        <f t="shared" si="8"/>
        <v>12.908805492463895</v>
      </c>
      <c r="U30">
        <f t="shared" si="9"/>
        <v>8.8805492463894353E-2</v>
      </c>
    </row>
    <row r="31" spans="1:21">
      <c r="A31" s="1">
        <v>17115434</v>
      </c>
      <c r="B31" s="1">
        <v>17115495</v>
      </c>
      <c r="C31" s="1">
        <v>13.19</v>
      </c>
      <c r="D31" s="1">
        <v>12.75</v>
      </c>
      <c r="E31" s="1">
        <v>183.75247519999999</v>
      </c>
      <c r="F31" s="1">
        <v>374.87730060000001</v>
      </c>
      <c r="G31" s="1">
        <v>18.108591839999999</v>
      </c>
      <c r="H31" s="1">
        <v>30.22732654</v>
      </c>
      <c r="I31" s="1">
        <v>192.62170860000001</v>
      </c>
      <c r="J31" s="1">
        <v>325.79783020000002</v>
      </c>
      <c r="L31">
        <f t="shared" si="0"/>
        <v>0.4399999999999995</v>
      </c>
      <c r="M31">
        <f t="shared" si="1"/>
        <v>-0.77413986536302171</v>
      </c>
      <c r="N31">
        <f t="shared" si="2"/>
        <v>12.415860134636977</v>
      </c>
      <c r="O31">
        <f t="shared" si="3"/>
        <v>-0.33413986536302254</v>
      </c>
      <c r="P31">
        <f t="shared" si="4"/>
        <v>-0.55628764403684272</v>
      </c>
      <c r="Q31">
        <f t="shared" si="5"/>
        <v>12.633712355963157</v>
      </c>
      <c r="R31">
        <f t="shared" si="6"/>
        <v>-0.11628764403684322</v>
      </c>
      <c r="S31">
        <f t="shared" si="7"/>
        <v>-0.57060739190788567</v>
      </c>
      <c r="T31">
        <f t="shared" si="8"/>
        <v>12.619392608092113</v>
      </c>
      <c r="U31">
        <f t="shared" si="9"/>
        <v>-0.13060739190788695</v>
      </c>
    </row>
    <row r="32" spans="1:21">
      <c r="A32" s="1">
        <v>17115434</v>
      </c>
      <c r="B32" s="1">
        <v>16893068</v>
      </c>
      <c r="C32" s="1">
        <v>13.19</v>
      </c>
      <c r="D32" s="1">
        <v>12.71</v>
      </c>
      <c r="E32" s="1">
        <v>183.75247519999999</v>
      </c>
      <c r="F32" s="1">
        <v>298.50931680000002</v>
      </c>
      <c r="G32" s="1">
        <v>18.108591839999999</v>
      </c>
      <c r="H32" s="1">
        <v>23.378406250000001</v>
      </c>
      <c r="I32" s="1">
        <v>192.62170860000001</v>
      </c>
      <c r="J32" s="1">
        <v>250.7877216</v>
      </c>
      <c r="L32">
        <f t="shared" si="0"/>
        <v>0.47999999999999865</v>
      </c>
      <c r="M32">
        <f t="shared" si="1"/>
        <v>-0.52681173152274507</v>
      </c>
      <c r="N32">
        <f t="shared" si="2"/>
        <v>12.663188268477255</v>
      </c>
      <c r="O32">
        <f t="shared" si="3"/>
        <v>-4.6811731522746314E-2</v>
      </c>
      <c r="P32">
        <f t="shared" si="4"/>
        <v>-0.27732555283670374</v>
      </c>
      <c r="Q32">
        <f t="shared" si="5"/>
        <v>12.912674447163296</v>
      </c>
      <c r="R32">
        <f t="shared" si="6"/>
        <v>0.20267444716329486</v>
      </c>
      <c r="S32">
        <f t="shared" si="7"/>
        <v>-0.28650259768622649</v>
      </c>
      <c r="T32">
        <f t="shared" si="8"/>
        <v>12.903497402313773</v>
      </c>
      <c r="U32">
        <f t="shared" si="9"/>
        <v>0.19349740231377233</v>
      </c>
    </row>
    <row r="33" spans="1:21">
      <c r="A33" s="1">
        <v>17115434</v>
      </c>
      <c r="B33" s="1">
        <v>16892342</v>
      </c>
      <c r="C33" s="1">
        <v>13.19</v>
      </c>
      <c r="D33" s="1">
        <v>12.65</v>
      </c>
      <c r="E33" s="1">
        <v>183.75247519999999</v>
      </c>
      <c r="F33" s="1">
        <v>390.45</v>
      </c>
      <c r="G33" s="1">
        <v>18.108591839999999</v>
      </c>
      <c r="H33" s="1">
        <v>28.329772859999999</v>
      </c>
      <c r="I33" s="1">
        <v>192.62170860000001</v>
      </c>
      <c r="J33" s="1">
        <v>300.55669339999997</v>
      </c>
      <c r="L33">
        <f t="shared" si="0"/>
        <v>0.53999999999999915</v>
      </c>
      <c r="M33">
        <f t="shared" si="1"/>
        <v>-0.81833057323652036</v>
      </c>
      <c r="N33">
        <f t="shared" si="2"/>
        <v>12.371669426763479</v>
      </c>
      <c r="O33">
        <f t="shared" si="3"/>
        <v>-0.27833057323652177</v>
      </c>
      <c r="P33">
        <f t="shared" si="4"/>
        <v>-0.48589603114624202</v>
      </c>
      <c r="Q33">
        <f t="shared" si="5"/>
        <v>12.704103968853758</v>
      </c>
      <c r="R33">
        <f t="shared" si="6"/>
        <v>5.4103968853757678E-2</v>
      </c>
      <c r="S33">
        <f t="shared" si="7"/>
        <v>-0.48305293329546783</v>
      </c>
      <c r="T33">
        <f t="shared" si="8"/>
        <v>12.706947066704531</v>
      </c>
      <c r="U33">
        <f t="shared" si="9"/>
        <v>5.6947066704530869E-2</v>
      </c>
    </row>
    <row r="34" spans="1:21">
      <c r="A34" s="1">
        <v>17115434</v>
      </c>
      <c r="B34" s="1">
        <v>16892808</v>
      </c>
      <c r="C34" s="1">
        <v>13.19</v>
      </c>
      <c r="D34" s="1">
        <v>12.49</v>
      </c>
      <c r="E34" s="1">
        <v>183.75247519999999</v>
      </c>
      <c r="F34" s="1">
        <v>347.86923080000003</v>
      </c>
      <c r="G34" s="1">
        <v>18.108591839999999</v>
      </c>
      <c r="H34" s="1">
        <v>24.686070730000001</v>
      </c>
      <c r="I34" s="1">
        <v>192.62170860000001</v>
      </c>
      <c r="J34" s="1">
        <v>268.16492979999998</v>
      </c>
      <c r="L34">
        <f t="shared" si="0"/>
        <v>0.69999999999999929</v>
      </c>
      <c r="M34">
        <f t="shared" si="1"/>
        <v>-0.69295704755298548</v>
      </c>
      <c r="N34">
        <f t="shared" si="2"/>
        <v>12.497042952447014</v>
      </c>
      <c r="O34">
        <f t="shared" si="3"/>
        <v>7.0429524470139171E-3</v>
      </c>
      <c r="P34">
        <f t="shared" si="4"/>
        <v>-0.33641822240459718</v>
      </c>
      <c r="Q34">
        <f t="shared" si="5"/>
        <v>12.853581777595402</v>
      </c>
      <c r="R34">
        <f t="shared" si="6"/>
        <v>0.36358177759540133</v>
      </c>
      <c r="S34">
        <f t="shared" si="7"/>
        <v>-0.3592418750605576</v>
      </c>
      <c r="T34">
        <f t="shared" si="8"/>
        <v>12.830758124939441</v>
      </c>
      <c r="U34">
        <f t="shared" si="9"/>
        <v>0.34075812493944113</v>
      </c>
    </row>
    <row r="35" spans="1:21">
      <c r="A35" s="1">
        <v>17115434</v>
      </c>
      <c r="B35" s="1">
        <v>17115505</v>
      </c>
      <c r="C35" s="1">
        <v>13.19</v>
      </c>
      <c r="D35" s="1">
        <v>12.47</v>
      </c>
      <c r="E35" s="1">
        <v>183.75247519999999</v>
      </c>
      <c r="F35" s="1">
        <v>450.33571430000001</v>
      </c>
      <c r="G35" s="1">
        <v>18.108591839999999</v>
      </c>
      <c r="H35" s="1">
        <v>37.554858799999998</v>
      </c>
      <c r="I35" s="1">
        <v>192.62170860000001</v>
      </c>
      <c r="J35" s="1">
        <v>406.18229309999998</v>
      </c>
      <c r="L35">
        <f t="shared" si="0"/>
        <v>0.71999999999999886</v>
      </c>
      <c r="M35">
        <f t="shared" si="1"/>
        <v>-0.97325798148328335</v>
      </c>
      <c r="N35">
        <f t="shared" si="2"/>
        <v>12.216742018516715</v>
      </c>
      <c r="O35">
        <f t="shared" si="3"/>
        <v>-0.25325798148328538</v>
      </c>
      <c r="P35">
        <f t="shared" si="4"/>
        <v>-0.79195363354334403</v>
      </c>
      <c r="Q35">
        <f t="shared" si="5"/>
        <v>12.398046366456656</v>
      </c>
      <c r="R35">
        <f t="shared" si="6"/>
        <v>-7.1953633543344608E-2</v>
      </c>
      <c r="S35">
        <f t="shared" si="7"/>
        <v>-0.81003939059374475</v>
      </c>
      <c r="T35">
        <f t="shared" si="8"/>
        <v>12.379960609406254</v>
      </c>
      <c r="U35">
        <f t="shared" si="9"/>
        <v>-9.003939059374666E-2</v>
      </c>
    </row>
    <row r="36" spans="1:21">
      <c r="A36" s="1">
        <v>17115434</v>
      </c>
      <c r="B36" s="1">
        <v>17115660</v>
      </c>
      <c r="C36" s="1">
        <v>13.19</v>
      </c>
      <c r="D36" s="1">
        <v>12.37</v>
      </c>
      <c r="E36" s="1">
        <v>183.75247519999999</v>
      </c>
      <c r="F36" s="1">
        <v>458.34415580000001</v>
      </c>
      <c r="G36" s="1">
        <v>18.108591839999999</v>
      </c>
      <c r="H36" s="1">
        <v>37.295138170000001</v>
      </c>
      <c r="I36" s="1">
        <v>192.62170860000001</v>
      </c>
      <c r="J36" s="1">
        <v>401.43119460000003</v>
      </c>
      <c r="L36">
        <f t="shared" si="0"/>
        <v>0.82000000000000028</v>
      </c>
      <c r="M36">
        <f t="shared" si="1"/>
        <v>-0.99239625075203064</v>
      </c>
      <c r="N36">
        <f t="shared" si="2"/>
        <v>12.197603749247969</v>
      </c>
      <c r="O36">
        <f t="shared" si="3"/>
        <v>-0.1723962507520298</v>
      </c>
      <c r="P36">
        <f t="shared" si="4"/>
        <v>-0.78441885106487907</v>
      </c>
      <c r="Q36">
        <f t="shared" si="5"/>
        <v>12.40558114893512</v>
      </c>
      <c r="R36">
        <f t="shared" si="6"/>
        <v>3.5581148935120765E-2</v>
      </c>
      <c r="S36">
        <f t="shared" si="7"/>
        <v>-0.79726471745618543</v>
      </c>
      <c r="T36">
        <f t="shared" si="8"/>
        <v>12.392735282543814</v>
      </c>
      <c r="U36">
        <f t="shared" si="9"/>
        <v>2.2735282543814961E-2</v>
      </c>
    </row>
    <row r="37" spans="1:21">
      <c r="A37" s="1">
        <v>17115434</v>
      </c>
      <c r="B37" s="1">
        <v>16892313</v>
      </c>
      <c r="C37" s="1">
        <v>13.19</v>
      </c>
      <c r="D37" s="1">
        <v>12.33</v>
      </c>
      <c r="E37" s="1">
        <v>183.75247519999999</v>
      </c>
      <c r="F37" s="1">
        <v>471.78846149999998</v>
      </c>
      <c r="G37" s="1">
        <v>18.108591839999999</v>
      </c>
      <c r="H37" s="1">
        <v>35.764931650000001</v>
      </c>
      <c r="I37" s="1">
        <v>192.62170860000001</v>
      </c>
      <c r="J37" s="1">
        <v>386.32925349999999</v>
      </c>
      <c r="L37">
        <f t="shared" si="0"/>
        <v>0.85999999999999943</v>
      </c>
      <c r="M37">
        <f t="shared" si="1"/>
        <v>-1.0237852932424834</v>
      </c>
      <c r="N37">
        <f t="shared" si="2"/>
        <v>12.166214706757517</v>
      </c>
      <c r="O37">
        <f t="shared" si="3"/>
        <v>-0.16378529324248348</v>
      </c>
      <c r="P37">
        <f t="shared" si="4"/>
        <v>-0.73893179844558965</v>
      </c>
      <c r="Q37">
        <f t="shared" si="5"/>
        <v>12.45106820155441</v>
      </c>
      <c r="R37">
        <f t="shared" si="6"/>
        <v>0.12106820155440978</v>
      </c>
      <c r="S37">
        <f t="shared" si="7"/>
        <v>-0.75563091015459827</v>
      </c>
      <c r="T37">
        <f t="shared" si="8"/>
        <v>12.434369089845401</v>
      </c>
      <c r="U37">
        <f t="shared" si="9"/>
        <v>0.10436908984540061</v>
      </c>
    </row>
    <row r="38" spans="1:21">
      <c r="A38" s="1">
        <v>17115434</v>
      </c>
      <c r="B38" s="1">
        <v>16892564</v>
      </c>
      <c r="C38" s="1">
        <v>13.19</v>
      </c>
      <c r="D38" s="1">
        <v>12.3</v>
      </c>
      <c r="E38" s="1">
        <v>183.75247519999999</v>
      </c>
      <c r="F38" s="1">
        <v>582.89361699999995</v>
      </c>
      <c r="G38" s="1">
        <v>18.108591839999999</v>
      </c>
      <c r="H38" s="1">
        <v>42.085084960000003</v>
      </c>
      <c r="I38" s="1">
        <v>192.62170860000001</v>
      </c>
      <c r="J38" s="1">
        <v>441.96779980000002</v>
      </c>
      <c r="L38">
        <f t="shared" si="0"/>
        <v>0.88999999999999879</v>
      </c>
      <c r="M38">
        <f t="shared" si="1"/>
        <v>-1.2533902542899533</v>
      </c>
      <c r="N38">
        <f t="shared" si="2"/>
        <v>11.936609745710046</v>
      </c>
      <c r="O38">
        <f t="shared" si="3"/>
        <v>-0.36339025428995519</v>
      </c>
      <c r="P38">
        <f t="shared" si="4"/>
        <v>-0.91560882056291371</v>
      </c>
      <c r="Q38">
        <f t="shared" si="5"/>
        <v>12.274391179437085</v>
      </c>
      <c r="R38">
        <f t="shared" si="6"/>
        <v>-2.5608820562915469E-2</v>
      </c>
      <c r="S38">
        <f t="shared" si="7"/>
        <v>-0.90171349629125874</v>
      </c>
      <c r="T38">
        <f t="shared" si="8"/>
        <v>12.28828650370874</v>
      </c>
      <c r="U38">
        <f t="shared" si="9"/>
        <v>-1.1713496291260839E-2</v>
      </c>
    </row>
    <row r="39" spans="1:21">
      <c r="A39" s="1">
        <v>17115434</v>
      </c>
      <c r="B39" s="1">
        <v>17115640</v>
      </c>
      <c r="C39" s="1">
        <v>13.19</v>
      </c>
      <c r="D39" s="1">
        <v>12.25</v>
      </c>
      <c r="E39" s="1">
        <v>183.75247519999999</v>
      </c>
      <c r="F39" s="1">
        <v>426.25892859999999</v>
      </c>
      <c r="G39" s="1">
        <v>18.108591839999999</v>
      </c>
      <c r="H39" s="1">
        <v>39.625310470000002</v>
      </c>
      <c r="I39" s="1">
        <v>192.62170860000001</v>
      </c>
      <c r="J39" s="1">
        <v>419.79553019999997</v>
      </c>
      <c r="L39">
        <f t="shared" si="0"/>
        <v>0.9399999999999995</v>
      </c>
      <c r="M39">
        <f t="shared" si="1"/>
        <v>-0.91360072785405588</v>
      </c>
      <c r="N39">
        <f t="shared" si="2"/>
        <v>12.276399272145945</v>
      </c>
      <c r="O39">
        <f t="shared" si="3"/>
        <v>2.6399272145944508E-2</v>
      </c>
      <c r="P39">
        <f t="shared" si="4"/>
        <v>-0.85021999492897415</v>
      </c>
      <c r="Q39">
        <f t="shared" si="5"/>
        <v>12.339780005071026</v>
      </c>
      <c r="R39">
        <f t="shared" si="6"/>
        <v>8.978000507102557E-2</v>
      </c>
      <c r="S39">
        <f t="shared" si="7"/>
        <v>-0.84583144814173972</v>
      </c>
      <c r="T39">
        <f t="shared" si="8"/>
        <v>12.34416855185826</v>
      </c>
      <c r="U39">
        <f t="shared" si="9"/>
        <v>9.416855185826023E-2</v>
      </c>
    </row>
    <row r="40" spans="1:21">
      <c r="A40" s="1">
        <v>17115434</v>
      </c>
      <c r="B40" s="1">
        <v>17115574</v>
      </c>
      <c r="C40" s="1">
        <v>13.19</v>
      </c>
      <c r="D40" s="1">
        <v>12.24</v>
      </c>
      <c r="E40" s="1">
        <v>183.75247519999999</v>
      </c>
      <c r="F40" s="1">
        <v>541.9731544</v>
      </c>
      <c r="G40" s="1">
        <v>18.108591839999999</v>
      </c>
      <c r="H40" s="1">
        <v>42.569706680000003</v>
      </c>
      <c r="I40" s="1">
        <v>192.62170860000001</v>
      </c>
      <c r="J40" s="1">
        <v>451.59382399999998</v>
      </c>
      <c r="L40">
        <f t="shared" si="0"/>
        <v>0.94999999999999929</v>
      </c>
      <c r="M40">
        <f t="shared" si="1"/>
        <v>-1.1743614431430314</v>
      </c>
      <c r="N40">
        <f t="shared" si="2"/>
        <v>12.015638556856969</v>
      </c>
      <c r="O40">
        <f t="shared" si="3"/>
        <v>-0.22436144314303164</v>
      </c>
      <c r="P40">
        <f t="shared" si="4"/>
        <v>-0.92803994430269632</v>
      </c>
      <c r="Q40">
        <f t="shared" si="5"/>
        <v>12.261960055697303</v>
      </c>
      <c r="R40">
        <f t="shared" si="6"/>
        <v>2.1960055697302749E-2</v>
      </c>
      <c r="S40">
        <f t="shared" si="7"/>
        <v>-0.92510690760919023</v>
      </c>
      <c r="T40">
        <f t="shared" si="8"/>
        <v>12.264893092390809</v>
      </c>
      <c r="U40">
        <f t="shared" si="9"/>
        <v>2.4893092390808391E-2</v>
      </c>
    </row>
    <row r="41" spans="1:21">
      <c r="A41" s="1">
        <v>17115434</v>
      </c>
      <c r="B41" s="1">
        <v>16892731</v>
      </c>
      <c r="C41" s="1">
        <v>13.19</v>
      </c>
      <c r="D41" s="1">
        <v>12.21</v>
      </c>
      <c r="E41" s="1">
        <v>183.75247519999999</v>
      </c>
      <c r="F41" s="1">
        <v>486.85119049999997</v>
      </c>
      <c r="G41" s="1">
        <v>18.108591839999999</v>
      </c>
      <c r="H41" s="1">
        <v>36.073779899999998</v>
      </c>
      <c r="I41" s="1">
        <v>192.62170860000001</v>
      </c>
      <c r="J41" s="1">
        <v>394.95584659999997</v>
      </c>
      <c r="L41">
        <f t="shared" si="0"/>
        <v>0.97999999999999865</v>
      </c>
      <c r="M41">
        <f t="shared" si="1"/>
        <v>-1.0579075961402289</v>
      </c>
      <c r="N41">
        <f t="shared" si="2"/>
        <v>12.132092403859771</v>
      </c>
      <c r="O41">
        <f t="shared" si="3"/>
        <v>-7.790759614023024E-2</v>
      </c>
      <c r="P41">
        <f t="shared" si="4"/>
        <v>-0.74826742781718358</v>
      </c>
      <c r="Q41">
        <f t="shared" si="5"/>
        <v>12.441732572182817</v>
      </c>
      <c r="R41">
        <f t="shared" si="6"/>
        <v>0.23173257218281584</v>
      </c>
      <c r="S41">
        <f t="shared" si="7"/>
        <v>-0.77960829077551486</v>
      </c>
      <c r="T41">
        <f t="shared" si="8"/>
        <v>12.410391709224484</v>
      </c>
      <c r="U41">
        <f t="shared" si="9"/>
        <v>0.20039170922448335</v>
      </c>
    </row>
    <row r="42" spans="1:21">
      <c r="A42" s="1">
        <v>17115434</v>
      </c>
      <c r="B42" s="1">
        <v>17114933</v>
      </c>
      <c r="C42" s="1">
        <v>13.19</v>
      </c>
      <c r="D42" s="1">
        <v>12.2</v>
      </c>
      <c r="E42" s="1">
        <v>183.75247519999999</v>
      </c>
      <c r="F42" s="1">
        <v>442.77142859999998</v>
      </c>
      <c r="G42" s="1">
        <v>18.108591839999999</v>
      </c>
      <c r="H42" s="1">
        <v>34.939906700000002</v>
      </c>
      <c r="I42" s="1">
        <v>192.62170860000001</v>
      </c>
      <c r="J42" s="1">
        <v>383.2702567</v>
      </c>
      <c r="L42">
        <f t="shared" si="0"/>
        <v>0.99000000000000021</v>
      </c>
      <c r="M42">
        <f t="shared" si="1"/>
        <v>-0.9548659771140906</v>
      </c>
      <c r="N42">
        <f t="shared" si="2"/>
        <v>12.235134022885909</v>
      </c>
      <c r="O42">
        <f t="shared" si="3"/>
        <v>3.5134022885909388E-2</v>
      </c>
      <c r="P42">
        <f t="shared" si="4"/>
        <v>-0.71359265231277424</v>
      </c>
      <c r="Q42">
        <f t="shared" si="5"/>
        <v>12.476407347687225</v>
      </c>
      <c r="R42">
        <f t="shared" si="6"/>
        <v>0.27640734768722552</v>
      </c>
      <c r="S42">
        <f t="shared" si="7"/>
        <v>-0.74699971685735211</v>
      </c>
      <c r="T42">
        <f t="shared" si="8"/>
        <v>12.443000283142647</v>
      </c>
      <c r="U42">
        <f t="shared" si="9"/>
        <v>0.24300028314264743</v>
      </c>
    </row>
    <row r="43" spans="1:21">
      <c r="A43" s="1">
        <v>17115434</v>
      </c>
      <c r="B43" s="1">
        <v>17115865</v>
      </c>
      <c r="C43" s="1">
        <v>13.19</v>
      </c>
      <c r="D43" s="1">
        <v>12.15</v>
      </c>
      <c r="E43" s="1">
        <v>183.75247519999999</v>
      </c>
      <c r="F43" s="1">
        <v>695.73758869999995</v>
      </c>
      <c r="G43" s="1">
        <v>18.108591839999999</v>
      </c>
      <c r="H43" s="1">
        <v>57.679707380000004</v>
      </c>
      <c r="I43" s="1">
        <v>192.62170860000001</v>
      </c>
      <c r="J43" s="1">
        <v>601.4933575</v>
      </c>
      <c r="L43">
        <f t="shared" si="0"/>
        <v>1.0399999999999991</v>
      </c>
      <c r="M43">
        <f t="shared" si="1"/>
        <v>-1.4455306745060459</v>
      </c>
      <c r="N43">
        <f t="shared" si="2"/>
        <v>11.744469325493954</v>
      </c>
      <c r="O43">
        <f t="shared" si="3"/>
        <v>-0.4055306745060463</v>
      </c>
      <c r="P43">
        <f t="shared" si="4"/>
        <v>-1.2578459210804951</v>
      </c>
      <c r="Q43">
        <f t="shared" si="5"/>
        <v>11.932154078919504</v>
      </c>
      <c r="R43">
        <f t="shared" si="6"/>
        <v>-0.21784592108049594</v>
      </c>
      <c r="S43">
        <f t="shared" si="7"/>
        <v>-1.2363140120045117</v>
      </c>
      <c r="T43">
        <f t="shared" si="8"/>
        <v>11.953685987995488</v>
      </c>
      <c r="U43">
        <f t="shared" si="9"/>
        <v>-0.19631401200451215</v>
      </c>
    </row>
    <row r="44" spans="1:21">
      <c r="A44" s="1">
        <v>17115434</v>
      </c>
      <c r="B44" s="1">
        <v>17115904</v>
      </c>
      <c r="C44" s="1">
        <v>13.19</v>
      </c>
      <c r="D44" s="1">
        <v>12.13</v>
      </c>
      <c r="E44" s="1">
        <v>183.75247519999999</v>
      </c>
      <c r="F44" s="1">
        <v>694.09375</v>
      </c>
      <c r="G44" s="1">
        <v>18.108591839999999</v>
      </c>
      <c r="H44" s="1">
        <v>59.603325900000002</v>
      </c>
      <c r="I44" s="1">
        <v>192.62170860000001</v>
      </c>
      <c r="J44" s="1">
        <v>614.15650259999995</v>
      </c>
      <c r="L44">
        <f t="shared" si="0"/>
        <v>1.0599999999999987</v>
      </c>
      <c r="M44">
        <f t="shared" si="1"/>
        <v>-1.4429623398111358</v>
      </c>
      <c r="N44">
        <f t="shared" si="2"/>
        <v>11.747037660188864</v>
      </c>
      <c r="O44">
        <f t="shared" si="3"/>
        <v>-0.38296233981113659</v>
      </c>
      <c r="P44">
        <f t="shared" si="4"/>
        <v>-1.2934645356801004</v>
      </c>
      <c r="Q44">
        <f t="shared" si="5"/>
        <v>11.8965354643199</v>
      </c>
      <c r="R44">
        <f t="shared" si="6"/>
        <v>-0.23346453568010084</v>
      </c>
      <c r="S44">
        <f t="shared" si="7"/>
        <v>-1.2589345590486416</v>
      </c>
      <c r="T44">
        <f t="shared" si="8"/>
        <v>11.931065440951357</v>
      </c>
      <c r="U44">
        <f t="shared" si="9"/>
        <v>-0.19893455904864332</v>
      </c>
    </row>
    <row r="45" spans="1:21">
      <c r="A45" s="1">
        <v>17115434</v>
      </c>
      <c r="B45" s="1">
        <v>16892453</v>
      </c>
      <c r="C45" s="1">
        <v>13.19</v>
      </c>
      <c r="D45" s="1">
        <v>12.12</v>
      </c>
      <c r="E45" s="1">
        <v>183.75247519999999</v>
      </c>
      <c r="F45" s="1">
        <v>634.64814809999996</v>
      </c>
      <c r="G45" s="1">
        <v>18.108591839999999</v>
      </c>
      <c r="H45" s="1">
        <v>49.280229230000003</v>
      </c>
      <c r="I45" s="1">
        <v>192.62170860000001</v>
      </c>
      <c r="J45" s="1">
        <v>516.24578250000002</v>
      </c>
      <c r="L45">
        <f t="shared" si="0"/>
        <v>1.0700000000000003</v>
      </c>
      <c r="M45">
        <f t="shared" si="1"/>
        <v>-1.3457495481236836</v>
      </c>
      <c r="N45">
        <f t="shared" si="2"/>
        <v>11.844250451876317</v>
      </c>
      <c r="O45">
        <f t="shared" si="3"/>
        <v>-0.27574954812368269</v>
      </c>
      <c r="P45">
        <f t="shared" si="4"/>
        <v>-1.0869700982030128</v>
      </c>
      <c r="Q45">
        <f t="shared" si="5"/>
        <v>12.103029901796987</v>
      </c>
      <c r="R45">
        <f t="shared" si="6"/>
        <v>-1.697009820301254E-2</v>
      </c>
      <c r="S45">
        <f t="shared" si="7"/>
        <v>-1.0703782146227394</v>
      </c>
      <c r="T45">
        <f t="shared" si="8"/>
        <v>12.119621785377261</v>
      </c>
      <c r="U45">
        <f t="shared" si="9"/>
        <v>-3.7821462273868178E-4</v>
      </c>
    </row>
    <row r="46" spans="1:21">
      <c r="A46" s="1">
        <v>17115434</v>
      </c>
      <c r="B46" s="1">
        <v>16892036</v>
      </c>
      <c r="C46" s="1">
        <v>13.19</v>
      </c>
      <c r="D46" s="1">
        <v>11.72</v>
      </c>
      <c r="E46" s="1">
        <v>183.75247519999999</v>
      </c>
      <c r="F46" s="1">
        <v>1015.113208</v>
      </c>
      <c r="G46" s="1">
        <v>18.108591839999999</v>
      </c>
      <c r="H46" s="1">
        <v>91.357601130000006</v>
      </c>
      <c r="I46" s="1">
        <v>192.62170860000001</v>
      </c>
      <c r="J46" s="1">
        <v>946.15849119999996</v>
      </c>
      <c r="L46">
        <f t="shared" si="0"/>
        <v>1.4699999999999989</v>
      </c>
      <c r="M46">
        <f t="shared" si="1"/>
        <v>-1.8557032017553583</v>
      </c>
      <c r="N46">
        <f t="shared" si="2"/>
        <v>11.33429679824464</v>
      </c>
      <c r="O46">
        <f t="shared" si="3"/>
        <v>-0.38570320175536033</v>
      </c>
      <c r="P46">
        <f t="shared" si="4"/>
        <v>-1.7571500182743784</v>
      </c>
      <c r="Q46">
        <f t="shared" si="5"/>
        <v>11.432849981725621</v>
      </c>
      <c r="R46">
        <f t="shared" si="6"/>
        <v>-0.2871500182743798</v>
      </c>
      <c r="S46">
        <f t="shared" si="7"/>
        <v>-1.7281466510404278</v>
      </c>
      <c r="T46">
        <f t="shared" si="8"/>
        <v>11.461853348959572</v>
      </c>
      <c r="U46">
        <f t="shared" si="9"/>
        <v>-0.25814665104042867</v>
      </c>
    </row>
    <row r="47" spans="1:21">
      <c r="A47" s="1">
        <v>17115820</v>
      </c>
      <c r="B47" s="1">
        <v>17114964</v>
      </c>
      <c r="C47" s="1">
        <v>13.18</v>
      </c>
      <c r="D47" s="1">
        <v>13.13</v>
      </c>
      <c r="E47" s="1">
        <v>241.04458600000001</v>
      </c>
      <c r="F47" s="1">
        <v>256.94897959999997</v>
      </c>
      <c r="G47" s="1">
        <v>14.77789344</v>
      </c>
      <c r="H47" s="1">
        <v>15.61529721</v>
      </c>
      <c r="I47" s="1">
        <v>160.68134449999999</v>
      </c>
      <c r="J47" s="1">
        <v>167.54007619999999</v>
      </c>
      <c r="L47">
        <f t="shared" si="0"/>
        <v>4.9999999999998934E-2</v>
      </c>
      <c r="M47">
        <f t="shared" si="1"/>
        <v>-6.9373789806147751E-2</v>
      </c>
      <c r="N47">
        <f t="shared" si="2"/>
        <v>13.110626210193852</v>
      </c>
      <c r="O47">
        <f t="shared" si="3"/>
        <v>-1.9373789806149233E-2</v>
      </c>
      <c r="P47">
        <f t="shared" si="4"/>
        <v>-5.9844310120510315E-2</v>
      </c>
      <c r="Q47">
        <f t="shared" si="5"/>
        <v>13.120155689879489</v>
      </c>
      <c r="R47">
        <f t="shared" si="6"/>
        <v>-9.844310120511679E-3</v>
      </c>
      <c r="S47">
        <f t="shared" si="7"/>
        <v>-4.5383128999846242E-2</v>
      </c>
      <c r="T47">
        <f t="shared" si="8"/>
        <v>13.134616871000153</v>
      </c>
      <c r="U47">
        <f t="shared" si="9"/>
        <v>4.6168710001524005E-3</v>
      </c>
    </row>
    <row r="48" spans="1:21">
      <c r="A48" s="1">
        <v>17115820</v>
      </c>
      <c r="B48" s="1">
        <v>17115262</v>
      </c>
      <c r="C48" s="1">
        <v>13.18</v>
      </c>
      <c r="D48" s="1">
        <v>13.11</v>
      </c>
      <c r="E48" s="1">
        <v>241.04458600000001</v>
      </c>
      <c r="F48" s="1">
        <v>307.77777780000002</v>
      </c>
      <c r="G48" s="1">
        <v>14.77789344</v>
      </c>
      <c r="H48" s="1">
        <v>17.157610909999999</v>
      </c>
      <c r="I48" s="1">
        <v>160.68134449999999</v>
      </c>
      <c r="J48" s="1">
        <v>185.42036419999999</v>
      </c>
      <c r="L48">
        <f t="shared" si="0"/>
        <v>7.0000000000000284E-2</v>
      </c>
      <c r="M48">
        <f t="shared" si="1"/>
        <v>-0.26534969557922394</v>
      </c>
      <c r="N48">
        <f t="shared" si="2"/>
        <v>12.914650304420777</v>
      </c>
      <c r="O48">
        <f t="shared" si="3"/>
        <v>-0.19534969557922288</v>
      </c>
      <c r="P48">
        <f t="shared" si="4"/>
        <v>-0.16211071074061995</v>
      </c>
      <c r="Q48">
        <f t="shared" si="5"/>
        <v>13.017889289259379</v>
      </c>
      <c r="R48">
        <f t="shared" si="6"/>
        <v>-9.211071074062005E-2</v>
      </c>
      <c r="S48">
        <f t="shared" si="7"/>
        <v>-0.15547993186342804</v>
      </c>
      <c r="T48">
        <f t="shared" si="8"/>
        <v>13.024520068136571</v>
      </c>
      <c r="U48">
        <f t="shared" si="9"/>
        <v>-8.5479931863428504E-2</v>
      </c>
    </row>
    <row r="49" spans="1:21">
      <c r="A49" s="1">
        <v>17115820</v>
      </c>
      <c r="B49" s="1">
        <v>17115068</v>
      </c>
      <c r="C49" s="1">
        <v>13.18</v>
      </c>
      <c r="D49" s="1">
        <v>12.95</v>
      </c>
      <c r="E49" s="1">
        <v>241.04458600000001</v>
      </c>
      <c r="F49" s="1">
        <v>300.19008259999998</v>
      </c>
      <c r="G49" s="1">
        <v>14.77789344</v>
      </c>
      <c r="H49" s="1">
        <v>19.673647190000001</v>
      </c>
      <c r="I49" s="1">
        <v>160.68134449999999</v>
      </c>
      <c r="J49" s="1">
        <v>209.843863</v>
      </c>
      <c r="L49">
        <f t="shared" si="0"/>
        <v>0.23000000000000043</v>
      </c>
      <c r="M49">
        <f t="shared" si="1"/>
        <v>-0.23824739725844496</v>
      </c>
      <c r="N49">
        <f t="shared" si="2"/>
        <v>12.941752602741555</v>
      </c>
      <c r="O49">
        <f t="shared" si="3"/>
        <v>-8.2473972584438116E-3</v>
      </c>
      <c r="P49">
        <f t="shared" si="4"/>
        <v>-0.31068087057225202</v>
      </c>
      <c r="Q49">
        <f t="shared" si="5"/>
        <v>12.869319129427748</v>
      </c>
      <c r="R49">
        <f t="shared" si="6"/>
        <v>-8.0680870572251706E-2</v>
      </c>
      <c r="S49">
        <f t="shared" si="7"/>
        <v>-0.28982703879939736</v>
      </c>
      <c r="T49">
        <f t="shared" si="8"/>
        <v>12.890172961200602</v>
      </c>
      <c r="U49">
        <f t="shared" si="9"/>
        <v>-5.9827038799397769E-2</v>
      </c>
    </row>
    <row r="50" spans="1:21">
      <c r="A50" s="1">
        <v>17115820</v>
      </c>
      <c r="B50" s="1">
        <v>16892371</v>
      </c>
      <c r="C50" s="1">
        <v>13.18</v>
      </c>
      <c r="D50" s="1">
        <v>12.9</v>
      </c>
      <c r="E50" s="1">
        <v>241.04458600000001</v>
      </c>
      <c r="F50" s="1">
        <v>202.04424779999999</v>
      </c>
      <c r="G50" s="1">
        <v>14.77789344</v>
      </c>
      <c r="H50" s="1">
        <v>15.130228750000001</v>
      </c>
      <c r="I50" s="1">
        <v>160.68134449999999</v>
      </c>
      <c r="J50" s="1">
        <v>165.93233520000001</v>
      </c>
      <c r="L50">
        <f t="shared" si="0"/>
        <v>0.27999999999999936</v>
      </c>
      <c r="M50">
        <f t="shared" si="1"/>
        <v>0.19162722708647656</v>
      </c>
      <c r="N50">
        <f t="shared" si="2"/>
        <v>13.371627227086476</v>
      </c>
      <c r="O50">
        <f t="shared" si="3"/>
        <v>0.47162722708647564</v>
      </c>
      <c r="P50">
        <f t="shared" si="4"/>
        <v>-2.5582408555474275E-2</v>
      </c>
      <c r="Q50">
        <f t="shared" si="5"/>
        <v>13.154417591444526</v>
      </c>
      <c r="R50">
        <f t="shared" si="6"/>
        <v>0.25441759144452547</v>
      </c>
      <c r="S50">
        <f t="shared" si="7"/>
        <v>-3.4913920292267746E-2</v>
      </c>
      <c r="T50">
        <f t="shared" si="8"/>
        <v>13.145086079707731</v>
      </c>
      <c r="U50">
        <f t="shared" si="9"/>
        <v>0.24508607970773078</v>
      </c>
    </row>
    <row r="51" spans="1:21">
      <c r="A51" s="1">
        <v>17115820</v>
      </c>
      <c r="B51" s="1">
        <v>16892443</v>
      </c>
      <c r="C51" s="1">
        <v>13.18</v>
      </c>
      <c r="D51" s="1">
        <v>12.82</v>
      </c>
      <c r="E51" s="1">
        <v>241.04458600000001</v>
      </c>
      <c r="F51" s="1">
        <v>285.80952380000002</v>
      </c>
      <c r="G51" s="1">
        <v>14.77789344</v>
      </c>
      <c r="H51" s="1">
        <v>22.986300960000001</v>
      </c>
      <c r="I51" s="1">
        <v>160.68134449999999</v>
      </c>
      <c r="J51" s="1">
        <v>249.56462980000001</v>
      </c>
      <c r="L51">
        <f t="shared" si="0"/>
        <v>0.35999999999999943</v>
      </c>
      <c r="M51">
        <f t="shared" si="1"/>
        <v>-0.18494828728912951</v>
      </c>
      <c r="N51">
        <f t="shared" si="2"/>
        <v>12.99505171271087</v>
      </c>
      <c r="O51">
        <f t="shared" si="3"/>
        <v>0.17505171271086972</v>
      </c>
      <c r="P51">
        <f t="shared" si="4"/>
        <v>-0.47964139498071645</v>
      </c>
      <c r="Q51">
        <f t="shared" si="5"/>
        <v>12.700358605019284</v>
      </c>
      <c r="R51">
        <f t="shared" si="6"/>
        <v>-0.11964139498071624</v>
      </c>
      <c r="S51">
        <f t="shared" si="7"/>
        <v>-0.47804394204853778</v>
      </c>
      <c r="T51">
        <f t="shared" si="8"/>
        <v>12.701956057951461</v>
      </c>
      <c r="U51">
        <f t="shared" si="9"/>
        <v>-0.11804394204853885</v>
      </c>
    </row>
    <row r="52" spans="1:21">
      <c r="A52" s="1">
        <v>17115820</v>
      </c>
      <c r="B52" s="1">
        <v>17115495</v>
      </c>
      <c r="C52" s="1">
        <v>13.18</v>
      </c>
      <c r="D52" s="1">
        <v>12.75</v>
      </c>
      <c r="E52" s="1">
        <v>241.04458600000001</v>
      </c>
      <c r="F52" s="1">
        <v>374.87730060000001</v>
      </c>
      <c r="G52" s="1">
        <v>14.77789344</v>
      </c>
      <c r="H52" s="1">
        <v>30.22732654</v>
      </c>
      <c r="I52" s="1">
        <v>160.68134449999999</v>
      </c>
      <c r="J52" s="1">
        <v>325.79783020000002</v>
      </c>
      <c r="L52">
        <f t="shared" si="0"/>
        <v>0.42999999999999972</v>
      </c>
      <c r="M52">
        <f t="shared" si="1"/>
        <v>-0.47947940647681592</v>
      </c>
      <c r="N52">
        <f t="shared" si="2"/>
        <v>12.700520593523184</v>
      </c>
      <c r="O52">
        <f t="shared" si="3"/>
        <v>-4.9479406476816479E-2</v>
      </c>
      <c r="P52">
        <f t="shared" si="4"/>
        <v>-0.77696801751449773</v>
      </c>
      <c r="Q52">
        <f t="shared" si="5"/>
        <v>12.403031982485501</v>
      </c>
      <c r="R52">
        <f t="shared" si="6"/>
        <v>-0.34696801751449868</v>
      </c>
      <c r="S52">
        <f t="shared" si="7"/>
        <v>-0.7674568264203192</v>
      </c>
      <c r="T52">
        <f t="shared" si="8"/>
        <v>12.41254317357968</v>
      </c>
      <c r="U52">
        <f t="shared" si="9"/>
        <v>-0.33745682642032016</v>
      </c>
    </row>
    <row r="53" spans="1:21">
      <c r="A53" s="1">
        <v>17115820</v>
      </c>
      <c r="B53" s="1">
        <v>16893068</v>
      </c>
      <c r="C53" s="1">
        <v>13.18</v>
      </c>
      <c r="D53" s="1">
        <v>12.71</v>
      </c>
      <c r="E53" s="1">
        <v>241.04458600000001</v>
      </c>
      <c r="F53" s="1">
        <v>298.50931680000002</v>
      </c>
      <c r="G53" s="1">
        <v>14.77789344</v>
      </c>
      <c r="H53" s="1">
        <v>23.378406250000001</v>
      </c>
      <c r="I53" s="1">
        <v>160.68134449999999</v>
      </c>
      <c r="J53" s="1">
        <v>250.7877216</v>
      </c>
      <c r="L53">
        <f t="shared" si="0"/>
        <v>0.46999999999999886</v>
      </c>
      <c r="M53">
        <f t="shared" si="1"/>
        <v>-0.23215127263653931</v>
      </c>
      <c r="N53">
        <f t="shared" si="2"/>
        <v>12.947848727363461</v>
      </c>
      <c r="O53">
        <f t="shared" si="3"/>
        <v>0.23784872736345974</v>
      </c>
      <c r="P53">
        <f t="shared" si="4"/>
        <v>-0.49800592631435875</v>
      </c>
      <c r="Q53">
        <f t="shared" si="5"/>
        <v>12.68199407368564</v>
      </c>
      <c r="R53">
        <f t="shared" si="6"/>
        <v>-2.8005926314360607E-2</v>
      </c>
      <c r="S53">
        <f t="shared" si="7"/>
        <v>-0.48335203219866019</v>
      </c>
      <c r="T53">
        <f t="shared" si="8"/>
        <v>12.69664796780134</v>
      </c>
      <c r="U53">
        <f t="shared" si="9"/>
        <v>-1.3352032198660879E-2</v>
      </c>
    </row>
    <row r="54" spans="1:21">
      <c r="A54" s="1">
        <v>17115820</v>
      </c>
      <c r="B54" s="1">
        <v>16892342</v>
      </c>
      <c r="C54" s="1">
        <v>13.18</v>
      </c>
      <c r="D54" s="1">
        <v>12.65</v>
      </c>
      <c r="E54" s="1">
        <v>241.04458600000001</v>
      </c>
      <c r="F54" s="1">
        <v>390.45</v>
      </c>
      <c r="G54" s="1">
        <v>14.77789344</v>
      </c>
      <c r="H54" s="1">
        <v>28.329772859999999</v>
      </c>
      <c r="I54" s="1">
        <v>160.68134449999999</v>
      </c>
      <c r="J54" s="1">
        <v>300.55669339999997</v>
      </c>
      <c r="L54">
        <f t="shared" si="0"/>
        <v>0.52999999999999936</v>
      </c>
      <c r="M54">
        <f t="shared" si="1"/>
        <v>-0.52367011435031463</v>
      </c>
      <c r="N54">
        <f t="shared" si="2"/>
        <v>12.656329885649685</v>
      </c>
      <c r="O54">
        <f t="shared" si="3"/>
        <v>6.3298856496842859E-3</v>
      </c>
      <c r="P54">
        <f t="shared" si="4"/>
        <v>-0.70657640462389704</v>
      </c>
      <c r="Q54">
        <f t="shared" si="5"/>
        <v>12.473423595376103</v>
      </c>
      <c r="R54">
        <f t="shared" si="6"/>
        <v>-0.17657640462389779</v>
      </c>
      <c r="S54">
        <f t="shared" si="7"/>
        <v>-0.67990236780790136</v>
      </c>
      <c r="T54">
        <f t="shared" si="8"/>
        <v>12.500097632192098</v>
      </c>
      <c r="U54">
        <f t="shared" si="9"/>
        <v>-0.14990236780790234</v>
      </c>
    </row>
    <row r="55" spans="1:21">
      <c r="A55" s="1">
        <v>17115820</v>
      </c>
      <c r="B55" s="1">
        <v>16892808</v>
      </c>
      <c r="C55" s="1">
        <v>13.18</v>
      </c>
      <c r="D55" s="1">
        <v>12.49</v>
      </c>
      <c r="E55" s="1">
        <v>241.04458600000001</v>
      </c>
      <c r="F55" s="1">
        <v>347.86923080000003</v>
      </c>
      <c r="G55" s="1">
        <v>14.77789344</v>
      </c>
      <c r="H55" s="1">
        <v>24.686070730000001</v>
      </c>
      <c r="I55" s="1">
        <v>160.68134449999999</v>
      </c>
      <c r="J55" s="1">
        <v>268.16492979999998</v>
      </c>
      <c r="L55">
        <f t="shared" si="0"/>
        <v>0.6899999999999995</v>
      </c>
      <c r="M55">
        <f t="shared" si="1"/>
        <v>-0.39829658866677964</v>
      </c>
      <c r="N55">
        <f t="shared" si="2"/>
        <v>12.78170341133322</v>
      </c>
      <c r="O55">
        <f t="shared" si="3"/>
        <v>0.29170341133321998</v>
      </c>
      <c r="P55">
        <f t="shared" si="4"/>
        <v>-0.5570985958822523</v>
      </c>
      <c r="Q55">
        <f t="shared" si="5"/>
        <v>12.622901404117748</v>
      </c>
      <c r="R55">
        <f t="shared" si="6"/>
        <v>0.13290140411774765</v>
      </c>
      <c r="S55">
        <f t="shared" si="7"/>
        <v>-0.55609130957299124</v>
      </c>
      <c r="T55">
        <f t="shared" si="8"/>
        <v>12.623908690427008</v>
      </c>
      <c r="U55">
        <f t="shared" si="9"/>
        <v>0.13390869042700793</v>
      </c>
    </row>
    <row r="56" spans="1:21">
      <c r="A56" s="1">
        <v>17115820</v>
      </c>
      <c r="B56" s="1">
        <v>17115505</v>
      </c>
      <c r="C56" s="1">
        <v>13.18</v>
      </c>
      <c r="D56" s="1">
        <v>12.47</v>
      </c>
      <c r="E56" s="1">
        <v>241.04458600000001</v>
      </c>
      <c r="F56" s="1">
        <v>450.33571430000001</v>
      </c>
      <c r="G56" s="1">
        <v>14.77789344</v>
      </c>
      <c r="H56" s="1">
        <v>37.554858799999998</v>
      </c>
      <c r="I56" s="1">
        <v>160.68134449999999</v>
      </c>
      <c r="J56" s="1">
        <v>406.18229309999998</v>
      </c>
      <c r="L56">
        <f t="shared" si="0"/>
        <v>0.70999999999999908</v>
      </c>
      <c r="M56">
        <f t="shared" si="1"/>
        <v>-0.67859752259707762</v>
      </c>
      <c r="N56">
        <f t="shared" si="2"/>
        <v>12.501402477402921</v>
      </c>
      <c r="O56">
        <f t="shared" si="3"/>
        <v>3.1402477402920681E-2</v>
      </c>
      <c r="P56">
        <f t="shared" si="4"/>
        <v>-1.0126340070209989</v>
      </c>
      <c r="Q56">
        <f t="shared" si="5"/>
        <v>12.167365992979001</v>
      </c>
      <c r="R56">
        <f t="shared" si="6"/>
        <v>-0.30263400702100007</v>
      </c>
      <c r="S56">
        <f t="shared" si="7"/>
        <v>-1.0068888251061785</v>
      </c>
      <c r="T56">
        <f t="shared" si="8"/>
        <v>12.173111174893821</v>
      </c>
      <c r="U56">
        <f t="shared" si="9"/>
        <v>-0.29688882510617987</v>
      </c>
    </row>
    <row r="57" spans="1:21">
      <c r="A57" s="1">
        <v>17115820</v>
      </c>
      <c r="B57" s="1">
        <v>17115660</v>
      </c>
      <c r="C57" s="1">
        <v>13.18</v>
      </c>
      <c r="D57" s="1">
        <v>12.37</v>
      </c>
      <c r="E57" s="1">
        <v>241.04458600000001</v>
      </c>
      <c r="F57" s="1">
        <v>458.34415580000001</v>
      </c>
      <c r="G57" s="1">
        <v>14.77789344</v>
      </c>
      <c r="H57" s="1">
        <v>37.295138170000001</v>
      </c>
      <c r="I57" s="1">
        <v>160.68134449999999</v>
      </c>
      <c r="J57" s="1">
        <v>401.43119460000003</v>
      </c>
      <c r="L57">
        <f t="shared" si="0"/>
        <v>0.8100000000000005</v>
      </c>
      <c r="M57">
        <f t="shared" si="1"/>
        <v>-0.69773579186582468</v>
      </c>
      <c r="N57">
        <f t="shared" si="2"/>
        <v>12.482264208134175</v>
      </c>
      <c r="O57">
        <f t="shared" si="3"/>
        <v>0.11226420813417626</v>
      </c>
      <c r="P57">
        <f t="shared" si="4"/>
        <v>-1.0050992245425341</v>
      </c>
      <c r="Q57">
        <f t="shared" si="5"/>
        <v>12.174900775457466</v>
      </c>
      <c r="R57">
        <f t="shared" si="6"/>
        <v>-0.19509922454253292</v>
      </c>
      <c r="S57">
        <f t="shared" si="7"/>
        <v>-0.99411415196861896</v>
      </c>
      <c r="T57">
        <f t="shared" si="8"/>
        <v>12.185885848031381</v>
      </c>
      <c r="U57">
        <f t="shared" si="9"/>
        <v>-0.18411415196861824</v>
      </c>
    </row>
    <row r="58" spans="1:21">
      <c r="A58" s="1">
        <v>17115820</v>
      </c>
      <c r="B58" s="1">
        <v>16892313</v>
      </c>
      <c r="C58" s="1">
        <v>13.18</v>
      </c>
      <c r="D58" s="1">
        <v>12.33</v>
      </c>
      <c r="E58" s="1">
        <v>241.04458600000001</v>
      </c>
      <c r="F58" s="1">
        <v>471.78846149999998</v>
      </c>
      <c r="G58" s="1">
        <v>14.77789344</v>
      </c>
      <c r="H58" s="1">
        <v>35.764931650000001</v>
      </c>
      <c r="I58" s="1">
        <v>160.68134449999999</v>
      </c>
      <c r="J58" s="1">
        <v>386.32925349999999</v>
      </c>
      <c r="L58">
        <f t="shared" si="0"/>
        <v>0.84999999999999964</v>
      </c>
      <c r="M58">
        <f t="shared" si="1"/>
        <v>-0.72912483435627773</v>
      </c>
      <c r="N58">
        <f t="shared" si="2"/>
        <v>12.450875165643723</v>
      </c>
      <c r="O58">
        <f t="shared" si="3"/>
        <v>0.12087516564372258</v>
      </c>
      <c r="P58">
        <f t="shared" si="4"/>
        <v>-0.95961217192324444</v>
      </c>
      <c r="Q58">
        <f t="shared" si="5"/>
        <v>12.220387828076756</v>
      </c>
      <c r="R58">
        <f t="shared" si="6"/>
        <v>-0.10961217192324391</v>
      </c>
      <c r="S58">
        <f t="shared" si="7"/>
        <v>-0.95248034466703202</v>
      </c>
      <c r="T58">
        <f t="shared" si="8"/>
        <v>12.227519655332967</v>
      </c>
      <c r="U58">
        <f t="shared" si="9"/>
        <v>-0.1024803446670326</v>
      </c>
    </row>
    <row r="59" spans="1:21">
      <c r="A59" s="1">
        <v>17115820</v>
      </c>
      <c r="B59" s="1">
        <v>16892564</v>
      </c>
      <c r="C59" s="1">
        <v>13.18</v>
      </c>
      <c r="D59" s="1">
        <v>12.3</v>
      </c>
      <c r="E59" s="1">
        <v>241.04458600000001</v>
      </c>
      <c r="F59" s="1">
        <v>582.89361699999995</v>
      </c>
      <c r="G59" s="1">
        <v>14.77789344</v>
      </c>
      <c r="H59" s="1">
        <v>42.085084960000003</v>
      </c>
      <c r="I59" s="1">
        <v>160.68134449999999</v>
      </c>
      <c r="J59" s="1">
        <v>441.96779980000002</v>
      </c>
      <c r="L59">
        <f t="shared" si="0"/>
        <v>0.87999999999999901</v>
      </c>
      <c r="M59">
        <f t="shared" si="1"/>
        <v>-0.95872979540374748</v>
      </c>
      <c r="N59">
        <f t="shared" si="2"/>
        <v>12.221270204596252</v>
      </c>
      <c r="O59">
        <f t="shared" si="3"/>
        <v>-7.8729795403749137E-2</v>
      </c>
      <c r="P59">
        <f t="shared" si="4"/>
        <v>-1.1362891940405688</v>
      </c>
      <c r="Q59">
        <f t="shared" si="5"/>
        <v>12.043710805959432</v>
      </c>
      <c r="R59">
        <f t="shared" si="6"/>
        <v>-0.25628919404056916</v>
      </c>
      <c r="S59">
        <f t="shared" si="7"/>
        <v>-1.0985629308036924</v>
      </c>
      <c r="T59">
        <f t="shared" si="8"/>
        <v>12.081437069196307</v>
      </c>
      <c r="U59">
        <f t="shared" si="9"/>
        <v>-0.21856293080369404</v>
      </c>
    </row>
    <row r="60" spans="1:21">
      <c r="A60" s="1">
        <v>17115820</v>
      </c>
      <c r="B60" s="1">
        <v>17115640</v>
      </c>
      <c r="C60" s="1">
        <v>13.18</v>
      </c>
      <c r="D60" s="1">
        <v>12.25</v>
      </c>
      <c r="E60" s="1">
        <v>241.04458600000001</v>
      </c>
      <c r="F60" s="1">
        <v>426.25892859999999</v>
      </c>
      <c r="G60" s="1">
        <v>14.77789344</v>
      </c>
      <c r="H60" s="1">
        <v>39.625310470000002</v>
      </c>
      <c r="I60" s="1">
        <v>160.68134449999999</v>
      </c>
      <c r="J60" s="1">
        <v>419.79553019999997</v>
      </c>
      <c r="L60">
        <f t="shared" si="0"/>
        <v>0.92999999999999972</v>
      </c>
      <c r="M60">
        <f t="shared" si="1"/>
        <v>-0.61894026896785015</v>
      </c>
      <c r="N60">
        <f t="shared" si="2"/>
        <v>12.561059731032149</v>
      </c>
      <c r="O60">
        <f t="shared" si="3"/>
        <v>0.31105973103214879</v>
      </c>
      <c r="P60">
        <f t="shared" si="4"/>
        <v>-1.0709003684066292</v>
      </c>
      <c r="Q60">
        <f t="shared" si="5"/>
        <v>12.10909963159337</v>
      </c>
      <c r="R60">
        <f t="shared" si="6"/>
        <v>-0.14090036840662989</v>
      </c>
      <c r="S60">
        <f t="shared" si="7"/>
        <v>-1.0426808826541734</v>
      </c>
      <c r="T60">
        <f t="shared" si="8"/>
        <v>12.137319117345827</v>
      </c>
      <c r="U60">
        <f t="shared" si="9"/>
        <v>-0.11268088265417298</v>
      </c>
    </row>
    <row r="61" spans="1:21">
      <c r="A61" s="1">
        <v>17115820</v>
      </c>
      <c r="B61" s="1">
        <v>17115574</v>
      </c>
      <c r="C61" s="1">
        <v>13.18</v>
      </c>
      <c r="D61" s="1">
        <v>12.24</v>
      </c>
      <c r="E61" s="1">
        <v>241.04458600000001</v>
      </c>
      <c r="F61" s="1">
        <v>541.9731544</v>
      </c>
      <c r="G61" s="1">
        <v>14.77789344</v>
      </c>
      <c r="H61" s="1">
        <v>42.569706680000003</v>
      </c>
      <c r="I61" s="1">
        <v>160.68134449999999</v>
      </c>
      <c r="J61" s="1">
        <v>451.59382399999998</v>
      </c>
      <c r="L61">
        <f t="shared" si="0"/>
        <v>0.9399999999999995</v>
      </c>
      <c r="M61">
        <f t="shared" si="1"/>
        <v>-0.87970098425682552</v>
      </c>
      <c r="N61">
        <f t="shared" si="2"/>
        <v>12.300299015743175</v>
      </c>
      <c r="O61">
        <f t="shared" si="3"/>
        <v>6.0299015743174422E-2</v>
      </c>
      <c r="P61">
        <f t="shared" si="4"/>
        <v>-1.1487203177803513</v>
      </c>
      <c r="Q61">
        <f t="shared" si="5"/>
        <v>12.031279682219647</v>
      </c>
      <c r="R61">
        <f t="shared" si="6"/>
        <v>-0.20872031778035272</v>
      </c>
      <c r="S61">
        <f t="shared" si="7"/>
        <v>-1.1219563421216239</v>
      </c>
      <c r="T61">
        <f t="shared" si="8"/>
        <v>12.058043657878375</v>
      </c>
      <c r="U61">
        <f t="shared" si="9"/>
        <v>-0.18195634212162481</v>
      </c>
    </row>
    <row r="62" spans="1:21">
      <c r="A62" s="1">
        <v>17115820</v>
      </c>
      <c r="B62" s="1">
        <v>16892731</v>
      </c>
      <c r="C62" s="1">
        <v>13.18</v>
      </c>
      <c r="D62" s="1">
        <v>12.21</v>
      </c>
      <c r="E62" s="1">
        <v>241.04458600000001</v>
      </c>
      <c r="F62" s="1">
        <v>486.85119049999997</v>
      </c>
      <c r="G62" s="1">
        <v>14.77789344</v>
      </c>
      <c r="H62" s="1">
        <v>36.073779899999998</v>
      </c>
      <c r="I62" s="1">
        <v>160.68134449999999</v>
      </c>
      <c r="J62" s="1">
        <v>394.95584659999997</v>
      </c>
      <c r="L62">
        <f t="shared" si="0"/>
        <v>0.96999999999999886</v>
      </c>
      <c r="M62">
        <f t="shared" si="1"/>
        <v>-0.76324713725402327</v>
      </c>
      <c r="N62">
        <f t="shared" si="2"/>
        <v>12.416752862745977</v>
      </c>
      <c r="O62">
        <f t="shared" si="3"/>
        <v>0.20675286274597582</v>
      </c>
      <c r="P62">
        <f t="shared" si="4"/>
        <v>-0.96894780129483848</v>
      </c>
      <c r="Q62">
        <f t="shared" si="5"/>
        <v>12.211052198705161</v>
      </c>
      <c r="R62">
        <f t="shared" si="6"/>
        <v>1.0521987051603787E-3</v>
      </c>
      <c r="S62">
        <f t="shared" si="7"/>
        <v>-0.97645772528794827</v>
      </c>
      <c r="T62">
        <f t="shared" si="8"/>
        <v>12.203542274712051</v>
      </c>
      <c r="U62">
        <f t="shared" si="9"/>
        <v>-6.4577252879498559E-3</v>
      </c>
    </row>
    <row r="63" spans="1:21">
      <c r="A63" s="1">
        <v>17115820</v>
      </c>
      <c r="B63" s="1">
        <v>17114933</v>
      </c>
      <c r="C63" s="1">
        <v>13.18</v>
      </c>
      <c r="D63" s="1">
        <v>12.2</v>
      </c>
      <c r="E63" s="1">
        <v>241.04458600000001</v>
      </c>
      <c r="F63" s="1">
        <v>442.77142859999998</v>
      </c>
      <c r="G63" s="1">
        <v>14.77789344</v>
      </c>
      <c r="H63" s="1">
        <v>34.939906700000002</v>
      </c>
      <c r="I63" s="1">
        <v>160.68134449999999</v>
      </c>
      <c r="J63" s="1">
        <v>383.2702567</v>
      </c>
      <c r="L63">
        <f t="shared" si="0"/>
        <v>0.98000000000000043</v>
      </c>
      <c r="M63">
        <f t="shared" si="1"/>
        <v>-0.66020551822788476</v>
      </c>
      <c r="N63">
        <f t="shared" si="2"/>
        <v>12.519794481772115</v>
      </c>
      <c r="O63">
        <f t="shared" si="3"/>
        <v>0.31979448177211545</v>
      </c>
      <c r="P63">
        <f t="shared" si="4"/>
        <v>-0.93427302579042926</v>
      </c>
      <c r="Q63">
        <f t="shared" si="5"/>
        <v>12.245726974209571</v>
      </c>
      <c r="R63">
        <f t="shared" si="6"/>
        <v>4.5726974209571836E-2</v>
      </c>
      <c r="S63">
        <f t="shared" si="7"/>
        <v>-0.94384915136978564</v>
      </c>
      <c r="T63">
        <f t="shared" si="8"/>
        <v>12.236150848630214</v>
      </c>
      <c r="U63">
        <f t="shared" si="9"/>
        <v>3.6150848630214227E-2</v>
      </c>
    </row>
    <row r="64" spans="1:21">
      <c r="A64" s="1">
        <v>17115820</v>
      </c>
      <c r="B64" s="1">
        <v>17115865</v>
      </c>
      <c r="C64" s="1">
        <v>13.18</v>
      </c>
      <c r="D64" s="1">
        <v>12.15</v>
      </c>
      <c r="E64" s="1">
        <v>241.04458600000001</v>
      </c>
      <c r="F64" s="1">
        <v>695.73758869999995</v>
      </c>
      <c r="G64" s="1">
        <v>14.77789344</v>
      </c>
      <c r="H64" s="1">
        <v>57.679707380000004</v>
      </c>
      <c r="I64" s="1">
        <v>160.68134449999999</v>
      </c>
      <c r="J64" s="1">
        <v>601.4933575</v>
      </c>
      <c r="L64">
        <f t="shared" si="0"/>
        <v>1.0299999999999994</v>
      </c>
      <c r="M64">
        <f t="shared" si="1"/>
        <v>-1.15087021561984</v>
      </c>
      <c r="N64">
        <f t="shared" si="2"/>
        <v>12.02912978438016</v>
      </c>
      <c r="O64">
        <f t="shared" si="3"/>
        <v>-0.12087021561984024</v>
      </c>
      <c r="P64">
        <f t="shared" si="4"/>
        <v>-1.4785262945581501</v>
      </c>
      <c r="Q64">
        <f t="shared" si="5"/>
        <v>11.701473705441849</v>
      </c>
      <c r="R64">
        <f t="shared" si="6"/>
        <v>-0.44852629455815141</v>
      </c>
      <c r="S64">
        <f t="shared" si="7"/>
        <v>-1.4331634465169454</v>
      </c>
      <c r="T64">
        <f t="shared" si="8"/>
        <v>11.746836553483055</v>
      </c>
      <c r="U64">
        <f t="shared" si="9"/>
        <v>-0.40316344651694536</v>
      </c>
    </row>
    <row r="65" spans="1:21">
      <c r="A65" s="1">
        <v>17115820</v>
      </c>
      <c r="B65" s="1">
        <v>17115904</v>
      </c>
      <c r="C65" s="1">
        <v>13.18</v>
      </c>
      <c r="D65" s="1">
        <v>12.13</v>
      </c>
      <c r="E65" s="1">
        <v>241.04458600000001</v>
      </c>
      <c r="F65" s="1">
        <v>694.09375</v>
      </c>
      <c r="G65" s="1">
        <v>14.77789344</v>
      </c>
      <c r="H65" s="1">
        <v>59.603325900000002</v>
      </c>
      <c r="I65" s="1">
        <v>160.68134449999999</v>
      </c>
      <c r="J65" s="1">
        <v>614.15650259999995</v>
      </c>
      <c r="L65">
        <f t="shared" si="0"/>
        <v>1.0499999999999989</v>
      </c>
      <c r="M65">
        <f t="shared" si="1"/>
        <v>-1.1483018809249299</v>
      </c>
      <c r="N65">
        <f t="shared" si="2"/>
        <v>12.03169811907507</v>
      </c>
      <c r="O65">
        <f t="shared" si="3"/>
        <v>-9.8301880924930529E-2</v>
      </c>
      <c r="P65">
        <f t="shared" si="4"/>
        <v>-1.5141449091577555</v>
      </c>
      <c r="Q65">
        <f t="shared" si="5"/>
        <v>11.665855090842244</v>
      </c>
      <c r="R65">
        <f t="shared" si="6"/>
        <v>-0.4641449091577563</v>
      </c>
      <c r="S65">
        <f t="shared" si="7"/>
        <v>-1.4557839935610755</v>
      </c>
      <c r="T65">
        <f t="shared" si="8"/>
        <v>11.724216006438924</v>
      </c>
      <c r="U65">
        <f t="shared" si="9"/>
        <v>-0.40578399356107653</v>
      </c>
    </row>
    <row r="66" spans="1:21">
      <c r="A66" s="1">
        <v>17115820</v>
      </c>
      <c r="B66" s="1">
        <v>16892453</v>
      </c>
      <c r="C66" s="1">
        <v>13.18</v>
      </c>
      <c r="D66" s="1">
        <v>12.12</v>
      </c>
      <c r="E66" s="1">
        <v>241.04458600000001</v>
      </c>
      <c r="F66" s="1">
        <v>634.64814809999996</v>
      </c>
      <c r="G66" s="1">
        <v>14.77789344</v>
      </c>
      <c r="H66" s="1">
        <v>49.280229230000003</v>
      </c>
      <c r="I66" s="1">
        <v>160.68134449999999</v>
      </c>
      <c r="J66" s="1">
        <v>516.24578250000002</v>
      </c>
      <c r="L66">
        <f t="shared" si="0"/>
        <v>1.0600000000000005</v>
      </c>
      <c r="M66">
        <f t="shared" si="1"/>
        <v>-1.0510890892374778</v>
      </c>
      <c r="N66">
        <f t="shared" si="2"/>
        <v>12.128910910762523</v>
      </c>
      <c r="O66">
        <f t="shared" si="3"/>
        <v>8.9109107625233719E-3</v>
      </c>
      <c r="P66">
        <f t="shared" si="4"/>
        <v>-1.3076504716806681</v>
      </c>
      <c r="Q66">
        <f t="shared" si="5"/>
        <v>11.872349528319331</v>
      </c>
      <c r="R66">
        <f t="shared" si="6"/>
        <v>-0.24765047168066801</v>
      </c>
      <c r="S66">
        <f t="shared" si="7"/>
        <v>-1.2672276491351731</v>
      </c>
      <c r="T66">
        <f t="shared" si="8"/>
        <v>11.912772350864827</v>
      </c>
      <c r="U66">
        <f t="shared" si="9"/>
        <v>-0.20722764913517189</v>
      </c>
    </row>
    <row r="67" spans="1:21">
      <c r="A67" s="1">
        <v>17115820</v>
      </c>
      <c r="B67" s="1">
        <v>16892036</v>
      </c>
      <c r="C67" s="1">
        <v>13.18</v>
      </c>
      <c r="D67" s="1">
        <v>11.72</v>
      </c>
      <c r="E67" s="1">
        <v>241.04458600000001</v>
      </c>
      <c r="F67" s="1">
        <v>1015.113208</v>
      </c>
      <c r="G67" s="1">
        <v>14.77789344</v>
      </c>
      <c r="H67" s="1">
        <v>91.357601130000006</v>
      </c>
      <c r="I67" s="1">
        <v>160.68134449999999</v>
      </c>
      <c r="J67" s="1">
        <v>946.15849119999996</v>
      </c>
      <c r="L67">
        <f t="shared" ref="L67:L130" si="10">ABS(C67-D67)</f>
        <v>1.4599999999999991</v>
      </c>
      <c r="M67">
        <f t="shared" ref="M67:M130" si="11">2.5 *LOG10(E67/F67)</f>
        <v>-1.5610427428691522</v>
      </c>
      <c r="N67">
        <f t="shared" ref="N67:N130" si="12">M67 + C67</f>
        <v>11.618957257130848</v>
      </c>
      <c r="O67">
        <f t="shared" ref="O67:O130" si="13">N67-D67</f>
        <v>-0.10104274286915249</v>
      </c>
      <c r="P67">
        <f t="shared" ref="P67:P130" si="14">2.5 *LOG10(G67/H67)</f>
        <v>-1.9778303917520335</v>
      </c>
      <c r="Q67">
        <f t="shared" ref="Q67:Q130" si="15">P67 + C67</f>
        <v>11.202169608247967</v>
      </c>
      <c r="R67">
        <f t="shared" ref="R67:R130" si="16">Q67-D67</f>
        <v>-0.51783039175203349</v>
      </c>
      <c r="S67">
        <f t="shared" ref="S67:S130" si="17">2.5 *LOG10(I67/J67)</f>
        <v>-1.9249960855528614</v>
      </c>
      <c r="T67">
        <f t="shared" ref="T67:T130" si="18">S67 + C67</f>
        <v>11.255003914447139</v>
      </c>
      <c r="U67">
        <f t="shared" ref="U67:U130" si="19">T67-D67</f>
        <v>-0.46499608555286187</v>
      </c>
    </row>
    <row r="68" spans="1:21">
      <c r="A68" s="1">
        <v>17114964</v>
      </c>
      <c r="B68" s="1">
        <v>17115262</v>
      </c>
      <c r="C68" s="1">
        <v>13.13</v>
      </c>
      <c r="D68" s="1">
        <v>13.11</v>
      </c>
      <c r="E68" s="1">
        <v>256.94897959999997</v>
      </c>
      <c r="F68" s="1">
        <v>307.77777780000002</v>
      </c>
      <c r="G68" s="1">
        <v>15.61529721</v>
      </c>
      <c r="H68" s="1">
        <v>17.157610909999999</v>
      </c>
      <c r="I68" s="1">
        <v>167.54007619999999</v>
      </c>
      <c r="J68" s="1">
        <v>185.42036419999999</v>
      </c>
      <c r="L68">
        <f t="shared" si="10"/>
        <v>2.000000000000135E-2</v>
      </c>
      <c r="M68">
        <f t="shared" si="11"/>
        <v>-0.19597590577307619</v>
      </c>
      <c r="N68">
        <f t="shared" si="12"/>
        <v>12.934024094226924</v>
      </c>
      <c r="O68">
        <f t="shared" si="13"/>
        <v>-0.17597590577307543</v>
      </c>
      <c r="P68">
        <f t="shared" si="14"/>
        <v>-0.1022664006201096</v>
      </c>
      <c r="Q68">
        <f t="shared" si="15"/>
        <v>13.027733599379891</v>
      </c>
      <c r="R68">
        <f t="shared" si="16"/>
        <v>-8.2266400620108371E-2</v>
      </c>
      <c r="S68">
        <f t="shared" si="17"/>
        <v>-0.11009680286358178</v>
      </c>
      <c r="T68">
        <f t="shared" si="18"/>
        <v>13.019903197136419</v>
      </c>
      <c r="U68">
        <f t="shared" si="19"/>
        <v>-9.0096802863580905E-2</v>
      </c>
    </row>
    <row r="69" spans="1:21">
      <c r="A69" s="1">
        <v>17114964</v>
      </c>
      <c r="B69" s="1">
        <v>17115068</v>
      </c>
      <c r="C69" s="1">
        <v>13.13</v>
      </c>
      <c r="D69" s="1">
        <v>12.95</v>
      </c>
      <c r="E69" s="1">
        <v>256.94897959999997</v>
      </c>
      <c r="F69" s="1">
        <v>300.19008259999998</v>
      </c>
      <c r="G69" s="1">
        <v>15.61529721</v>
      </c>
      <c r="H69" s="1">
        <v>19.673647190000001</v>
      </c>
      <c r="I69" s="1">
        <v>167.54007619999999</v>
      </c>
      <c r="J69" s="1">
        <v>209.843863</v>
      </c>
      <c r="L69">
        <f t="shared" si="10"/>
        <v>0.18000000000000149</v>
      </c>
      <c r="M69">
        <f t="shared" si="11"/>
        <v>-0.16887360745229724</v>
      </c>
      <c r="N69">
        <f t="shared" si="12"/>
        <v>12.961126392547703</v>
      </c>
      <c r="O69">
        <f t="shared" si="13"/>
        <v>1.1126392547703645E-2</v>
      </c>
      <c r="P69">
        <f t="shared" si="14"/>
        <v>-0.25083656045174169</v>
      </c>
      <c r="Q69">
        <f t="shared" si="15"/>
        <v>12.879163439548259</v>
      </c>
      <c r="R69">
        <f t="shared" si="16"/>
        <v>-7.0836560451740027E-2</v>
      </c>
      <c r="S69">
        <f t="shared" si="17"/>
        <v>-0.24444390979955105</v>
      </c>
      <c r="T69">
        <f t="shared" si="18"/>
        <v>12.885556090200449</v>
      </c>
      <c r="U69">
        <f t="shared" si="19"/>
        <v>-6.444390979955017E-2</v>
      </c>
    </row>
    <row r="70" spans="1:21">
      <c r="A70" s="1">
        <v>17114964</v>
      </c>
      <c r="B70" s="1">
        <v>16892371</v>
      </c>
      <c r="C70" s="1">
        <v>13.13</v>
      </c>
      <c r="D70" s="1">
        <v>12.9</v>
      </c>
      <c r="E70" s="1">
        <v>256.94897959999997</v>
      </c>
      <c r="F70" s="1">
        <v>202.04424779999999</v>
      </c>
      <c r="G70" s="1">
        <v>15.61529721</v>
      </c>
      <c r="H70" s="1">
        <v>15.130228750000001</v>
      </c>
      <c r="I70" s="1">
        <v>167.54007619999999</v>
      </c>
      <c r="J70" s="1">
        <v>165.93233520000001</v>
      </c>
      <c r="L70">
        <f t="shared" si="10"/>
        <v>0.23000000000000043</v>
      </c>
      <c r="M70">
        <f t="shared" si="11"/>
        <v>0.26100101689262406</v>
      </c>
      <c r="N70">
        <f t="shared" si="12"/>
        <v>13.391001016892625</v>
      </c>
      <c r="O70">
        <f t="shared" si="13"/>
        <v>0.49100101689262488</v>
      </c>
      <c r="P70">
        <f t="shared" si="14"/>
        <v>3.4261901565036168E-2</v>
      </c>
      <c r="Q70">
        <f t="shared" si="15"/>
        <v>13.164261901565038</v>
      </c>
      <c r="R70">
        <f t="shared" si="16"/>
        <v>0.26426190156503715</v>
      </c>
      <c r="S70">
        <f t="shared" si="17"/>
        <v>1.0469208707578451E-2</v>
      </c>
      <c r="T70">
        <f t="shared" si="18"/>
        <v>13.140469208707579</v>
      </c>
      <c r="U70">
        <f t="shared" si="19"/>
        <v>0.24046920870757837</v>
      </c>
    </row>
    <row r="71" spans="1:21">
      <c r="A71" s="1">
        <v>17114964</v>
      </c>
      <c r="B71" s="1">
        <v>16892443</v>
      </c>
      <c r="C71" s="1">
        <v>13.13</v>
      </c>
      <c r="D71" s="1">
        <v>12.82</v>
      </c>
      <c r="E71" s="1">
        <v>256.94897959999997</v>
      </c>
      <c r="F71" s="1">
        <v>285.80952380000002</v>
      </c>
      <c r="G71" s="1">
        <v>15.61529721</v>
      </c>
      <c r="H71" s="1">
        <v>22.986300960000001</v>
      </c>
      <c r="I71" s="1">
        <v>167.54007619999999</v>
      </c>
      <c r="J71" s="1">
        <v>249.56462980000001</v>
      </c>
      <c r="L71">
        <f t="shared" si="10"/>
        <v>0.3100000000000005</v>
      </c>
      <c r="M71">
        <f t="shared" si="11"/>
        <v>-0.11557449748298183</v>
      </c>
      <c r="N71">
        <f t="shared" si="12"/>
        <v>13.014425502517019</v>
      </c>
      <c r="O71">
        <f t="shared" si="13"/>
        <v>0.19442550251701896</v>
      </c>
      <c r="P71">
        <f t="shared" si="14"/>
        <v>-0.41979708486020617</v>
      </c>
      <c r="Q71">
        <f t="shared" si="15"/>
        <v>12.710202915139794</v>
      </c>
      <c r="R71">
        <f t="shared" si="16"/>
        <v>-0.10979708486020634</v>
      </c>
      <c r="S71">
        <f t="shared" si="17"/>
        <v>-0.43266081304869147</v>
      </c>
      <c r="T71">
        <f t="shared" si="18"/>
        <v>12.697339186951309</v>
      </c>
      <c r="U71">
        <f t="shared" si="19"/>
        <v>-0.12266081304869125</v>
      </c>
    </row>
    <row r="72" spans="1:21">
      <c r="A72" s="1">
        <v>17114964</v>
      </c>
      <c r="B72" s="1">
        <v>17115495</v>
      </c>
      <c r="C72" s="1">
        <v>13.13</v>
      </c>
      <c r="D72" s="1">
        <v>12.75</v>
      </c>
      <c r="E72" s="1">
        <v>256.94897959999997</v>
      </c>
      <c r="F72" s="1">
        <v>374.87730060000001</v>
      </c>
      <c r="G72" s="1">
        <v>15.61529721</v>
      </c>
      <c r="H72" s="1">
        <v>30.22732654</v>
      </c>
      <c r="I72" s="1">
        <v>167.54007619999999</v>
      </c>
      <c r="J72" s="1">
        <v>325.79783020000002</v>
      </c>
      <c r="L72">
        <f t="shared" si="10"/>
        <v>0.38000000000000078</v>
      </c>
      <c r="M72">
        <f t="shared" si="11"/>
        <v>-0.41010561667066819</v>
      </c>
      <c r="N72">
        <f t="shared" si="12"/>
        <v>12.719894383329333</v>
      </c>
      <c r="O72">
        <f t="shared" si="13"/>
        <v>-3.0105616670667246E-2</v>
      </c>
      <c r="P72">
        <f t="shared" si="14"/>
        <v>-0.71712370739398745</v>
      </c>
      <c r="Q72">
        <f t="shared" si="15"/>
        <v>12.412876292606013</v>
      </c>
      <c r="R72">
        <f t="shared" si="16"/>
        <v>-0.337123707393987</v>
      </c>
      <c r="S72">
        <f t="shared" si="17"/>
        <v>-0.72207369742047312</v>
      </c>
      <c r="T72">
        <f t="shared" si="18"/>
        <v>12.407926302579527</v>
      </c>
      <c r="U72">
        <f t="shared" si="19"/>
        <v>-0.34207369742047256</v>
      </c>
    </row>
    <row r="73" spans="1:21">
      <c r="A73" s="1">
        <v>17114964</v>
      </c>
      <c r="B73" s="1">
        <v>16893068</v>
      </c>
      <c r="C73" s="1">
        <v>13.13</v>
      </c>
      <c r="D73" s="1">
        <v>12.71</v>
      </c>
      <c r="E73" s="1">
        <v>256.94897959999997</v>
      </c>
      <c r="F73" s="1">
        <v>298.50931680000002</v>
      </c>
      <c r="G73" s="1">
        <v>15.61529721</v>
      </c>
      <c r="H73" s="1">
        <v>23.378406250000001</v>
      </c>
      <c r="I73" s="1">
        <v>167.54007619999999</v>
      </c>
      <c r="J73" s="1">
        <v>250.7877216</v>
      </c>
      <c r="L73">
        <f t="shared" si="10"/>
        <v>0.41999999999999993</v>
      </c>
      <c r="M73">
        <f t="shared" si="11"/>
        <v>-0.16277748283039167</v>
      </c>
      <c r="N73">
        <f t="shared" si="12"/>
        <v>12.96722251716961</v>
      </c>
      <c r="O73">
        <f t="shared" si="13"/>
        <v>0.25722251716960898</v>
      </c>
      <c r="P73">
        <f t="shared" si="14"/>
        <v>-0.4381616161938483</v>
      </c>
      <c r="Q73">
        <f t="shared" si="15"/>
        <v>12.691838383806152</v>
      </c>
      <c r="R73">
        <f t="shared" si="16"/>
        <v>-1.8161616193848928E-2</v>
      </c>
      <c r="S73">
        <f t="shared" si="17"/>
        <v>-0.43796890319881399</v>
      </c>
      <c r="T73">
        <f t="shared" si="18"/>
        <v>12.692031096801188</v>
      </c>
      <c r="U73">
        <f t="shared" si="19"/>
        <v>-1.796890319881328E-2</v>
      </c>
    </row>
    <row r="74" spans="1:21">
      <c r="A74" s="1">
        <v>17114964</v>
      </c>
      <c r="B74" s="1">
        <v>16892342</v>
      </c>
      <c r="C74" s="1">
        <v>13.13</v>
      </c>
      <c r="D74" s="1">
        <v>12.65</v>
      </c>
      <c r="E74" s="1">
        <v>256.94897959999997</v>
      </c>
      <c r="F74" s="1">
        <v>390.45</v>
      </c>
      <c r="G74" s="1">
        <v>15.61529721</v>
      </c>
      <c r="H74" s="1">
        <v>28.329772859999999</v>
      </c>
      <c r="I74" s="1">
        <v>167.54007619999999</v>
      </c>
      <c r="J74" s="1">
        <v>300.55669339999997</v>
      </c>
      <c r="L74">
        <f t="shared" si="10"/>
        <v>0.48000000000000043</v>
      </c>
      <c r="M74">
        <f t="shared" si="11"/>
        <v>-0.45429632454416696</v>
      </c>
      <c r="N74">
        <f t="shared" si="12"/>
        <v>12.675703675455834</v>
      </c>
      <c r="O74">
        <f t="shared" si="13"/>
        <v>2.5703675455833519E-2</v>
      </c>
      <c r="P74">
        <f t="shared" si="14"/>
        <v>-0.64673209450338665</v>
      </c>
      <c r="Q74">
        <f t="shared" si="15"/>
        <v>12.483267905496614</v>
      </c>
      <c r="R74">
        <f t="shared" si="16"/>
        <v>-0.16673209450338611</v>
      </c>
      <c r="S74">
        <f t="shared" si="17"/>
        <v>-0.63451923880805516</v>
      </c>
      <c r="T74">
        <f t="shared" si="18"/>
        <v>12.495480761191946</v>
      </c>
      <c r="U74">
        <f t="shared" si="19"/>
        <v>-0.15451923880805474</v>
      </c>
    </row>
    <row r="75" spans="1:21">
      <c r="A75" s="1">
        <v>17114964</v>
      </c>
      <c r="B75" s="1">
        <v>16892808</v>
      </c>
      <c r="C75" s="1">
        <v>13.13</v>
      </c>
      <c r="D75" s="1">
        <v>12.49</v>
      </c>
      <c r="E75" s="1">
        <v>256.94897959999997</v>
      </c>
      <c r="F75" s="1">
        <v>347.86923080000003</v>
      </c>
      <c r="G75" s="1">
        <v>15.61529721</v>
      </c>
      <c r="H75" s="1">
        <v>24.686070730000001</v>
      </c>
      <c r="I75" s="1">
        <v>167.54007619999999</v>
      </c>
      <c r="J75" s="1">
        <v>268.16492979999998</v>
      </c>
      <c r="L75">
        <f t="shared" si="10"/>
        <v>0.64000000000000057</v>
      </c>
      <c r="M75">
        <f t="shared" si="11"/>
        <v>-0.32892279886063192</v>
      </c>
      <c r="N75">
        <f t="shared" si="12"/>
        <v>12.801077201139369</v>
      </c>
      <c r="O75">
        <f t="shared" si="13"/>
        <v>0.31107720113936921</v>
      </c>
      <c r="P75">
        <f t="shared" si="14"/>
        <v>-0.49725428576174185</v>
      </c>
      <c r="Q75">
        <f t="shared" si="15"/>
        <v>12.63274571423826</v>
      </c>
      <c r="R75">
        <f t="shared" si="16"/>
        <v>0.14274571423825932</v>
      </c>
      <c r="S75">
        <f t="shared" si="17"/>
        <v>-0.51070818057314504</v>
      </c>
      <c r="T75">
        <f t="shared" si="18"/>
        <v>12.619291819426856</v>
      </c>
      <c r="U75">
        <f t="shared" si="19"/>
        <v>0.12929181942685553</v>
      </c>
    </row>
    <row r="76" spans="1:21">
      <c r="A76" s="1">
        <v>17114964</v>
      </c>
      <c r="B76" s="1">
        <v>17115505</v>
      </c>
      <c r="C76" s="1">
        <v>13.13</v>
      </c>
      <c r="D76" s="1">
        <v>12.47</v>
      </c>
      <c r="E76" s="1">
        <v>256.94897959999997</v>
      </c>
      <c r="F76" s="1">
        <v>450.33571430000001</v>
      </c>
      <c r="G76" s="1">
        <v>15.61529721</v>
      </c>
      <c r="H76" s="1">
        <v>37.554858799999998</v>
      </c>
      <c r="I76" s="1">
        <v>167.54007619999999</v>
      </c>
      <c r="J76" s="1">
        <v>406.18229309999998</v>
      </c>
      <c r="L76">
        <f t="shared" si="10"/>
        <v>0.66000000000000014</v>
      </c>
      <c r="M76">
        <f t="shared" si="11"/>
        <v>-0.60922373279092978</v>
      </c>
      <c r="N76">
        <f t="shared" si="12"/>
        <v>12.520776267209071</v>
      </c>
      <c r="O76">
        <f t="shared" si="13"/>
        <v>5.0776267209069914E-2</v>
      </c>
      <c r="P76">
        <f t="shared" si="14"/>
        <v>-0.95278969690048876</v>
      </c>
      <c r="Q76">
        <f t="shared" si="15"/>
        <v>12.177210303099512</v>
      </c>
      <c r="R76">
        <f t="shared" si="16"/>
        <v>-0.29278969690048839</v>
      </c>
      <c r="S76">
        <f t="shared" si="17"/>
        <v>-0.96150569610633219</v>
      </c>
      <c r="T76">
        <f t="shared" si="18"/>
        <v>12.168494303893668</v>
      </c>
      <c r="U76">
        <f t="shared" si="19"/>
        <v>-0.30150569610633227</v>
      </c>
    </row>
    <row r="77" spans="1:21">
      <c r="A77" s="1">
        <v>17114964</v>
      </c>
      <c r="B77" s="1">
        <v>17115660</v>
      </c>
      <c r="C77" s="1">
        <v>13.13</v>
      </c>
      <c r="D77" s="1">
        <v>12.37</v>
      </c>
      <c r="E77" s="1">
        <v>256.94897959999997</v>
      </c>
      <c r="F77" s="1">
        <v>458.34415580000001</v>
      </c>
      <c r="G77" s="1">
        <v>15.61529721</v>
      </c>
      <c r="H77" s="1">
        <v>37.295138170000001</v>
      </c>
      <c r="I77" s="1">
        <v>167.54007619999999</v>
      </c>
      <c r="J77" s="1">
        <v>401.43119460000003</v>
      </c>
      <c r="L77">
        <f t="shared" si="10"/>
        <v>0.76000000000000156</v>
      </c>
      <c r="M77">
        <f t="shared" si="11"/>
        <v>-0.62836200205967707</v>
      </c>
      <c r="N77">
        <f t="shared" si="12"/>
        <v>12.501637997940323</v>
      </c>
      <c r="O77">
        <f t="shared" si="13"/>
        <v>0.13163799794032371</v>
      </c>
      <c r="P77">
        <f t="shared" si="14"/>
        <v>-0.9452549144220237</v>
      </c>
      <c r="Q77">
        <f t="shared" si="15"/>
        <v>12.184745085577976</v>
      </c>
      <c r="R77">
        <f t="shared" si="16"/>
        <v>-0.18525491442202302</v>
      </c>
      <c r="S77">
        <f t="shared" si="17"/>
        <v>-0.94873102296877276</v>
      </c>
      <c r="T77">
        <f t="shared" si="18"/>
        <v>12.181268977031229</v>
      </c>
      <c r="U77">
        <f t="shared" si="19"/>
        <v>-0.18873102296877065</v>
      </c>
    </row>
    <row r="78" spans="1:21">
      <c r="A78" s="1">
        <v>17114964</v>
      </c>
      <c r="B78" s="1">
        <v>16892313</v>
      </c>
      <c r="C78" s="1">
        <v>13.13</v>
      </c>
      <c r="D78" s="1">
        <v>12.33</v>
      </c>
      <c r="E78" s="1">
        <v>256.94897959999997</v>
      </c>
      <c r="F78" s="1">
        <v>471.78846149999998</v>
      </c>
      <c r="G78" s="1">
        <v>15.61529721</v>
      </c>
      <c r="H78" s="1">
        <v>35.764931650000001</v>
      </c>
      <c r="I78" s="1">
        <v>167.54007619999999</v>
      </c>
      <c r="J78" s="1">
        <v>386.32925349999999</v>
      </c>
      <c r="L78">
        <f t="shared" si="10"/>
        <v>0.80000000000000071</v>
      </c>
      <c r="M78">
        <f t="shared" si="11"/>
        <v>-0.65975104455012978</v>
      </c>
      <c r="N78">
        <f t="shared" si="12"/>
        <v>12.470248955449872</v>
      </c>
      <c r="O78">
        <f t="shared" si="13"/>
        <v>0.14024895544987181</v>
      </c>
      <c r="P78">
        <f t="shared" si="14"/>
        <v>-0.89976786180273427</v>
      </c>
      <c r="Q78">
        <f t="shared" si="15"/>
        <v>12.230232138197266</v>
      </c>
      <c r="R78">
        <f t="shared" si="16"/>
        <v>-9.9767861802734004E-2</v>
      </c>
      <c r="S78">
        <f t="shared" si="17"/>
        <v>-0.90709721566718549</v>
      </c>
      <c r="T78">
        <f t="shared" si="18"/>
        <v>12.222902784332815</v>
      </c>
      <c r="U78">
        <f t="shared" si="19"/>
        <v>-0.107097215667185</v>
      </c>
    </row>
    <row r="79" spans="1:21">
      <c r="A79" s="1">
        <v>17114964</v>
      </c>
      <c r="B79" s="1">
        <v>16892564</v>
      </c>
      <c r="C79" s="1">
        <v>13.13</v>
      </c>
      <c r="D79" s="1">
        <v>12.3</v>
      </c>
      <c r="E79" s="1">
        <v>256.94897959999997</v>
      </c>
      <c r="F79" s="1">
        <v>582.89361699999995</v>
      </c>
      <c r="G79" s="1">
        <v>15.61529721</v>
      </c>
      <c r="H79" s="1">
        <v>42.085084960000003</v>
      </c>
      <c r="I79" s="1">
        <v>167.54007619999999</v>
      </c>
      <c r="J79" s="1">
        <v>441.96779980000002</v>
      </c>
      <c r="L79">
        <f t="shared" si="10"/>
        <v>0.83000000000000007</v>
      </c>
      <c r="M79">
        <f t="shared" si="11"/>
        <v>-0.88935600559759975</v>
      </c>
      <c r="N79">
        <f t="shared" si="12"/>
        <v>12.240643994402401</v>
      </c>
      <c r="O79">
        <f t="shared" si="13"/>
        <v>-5.9356005597599903E-2</v>
      </c>
      <c r="P79">
        <f t="shared" si="14"/>
        <v>-1.0764448839200584</v>
      </c>
      <c r="Q79">
        <f t="shared" si="15"/>
        <v>12.053555116079941</v>
      </c>
      <c r="R79">
        <f t="shared" si="16"/>
        <v>-0.24644488392005925</v>
      </c>
      <c r="S79">
        <f t="shared" si="17"/>
        <v>-1.0531798018038461</v>
      </c>
      <c r="T79">
        <f t="shared" si="18"/>
        <v>12.076820198196154</v>
      </c>
      <c r="U79">
        <f t="shared" si="19"/>
        <v>-0.22317980180384644</v>
      </c>
    </row>
    <row r="80" spans="1:21">
      <c r="A80" s="1">
        <v>17114964</v>
      </c>
      <c r="B80" s="1">
        <v>17115640</v>
      </c>
      <c r="C80" s="1">
        <v>13.13</v>
      </c>
      <c r="D80" s="1">
        <v>12.25</v>
      </c>
      <c r="E80" s="1">
        <v>256.94897959999997</v>
      </c>
      <c r="F80" s="1">
        <v>426.25892859999999</v>
      </c>
      <c r="G80" s="1">
        <v>15.61529721</v>
      </c>
      <c r="H80" s="1">
        <v>39.625310470000002</v>
      </c>
      <c r="I80" s="1">
        <v>167.54007619999999</v>
      </c>
      <c r="J80" s="1">
        <v>419.79553019999997</v>
      </c>
      <c r="L80">
        <f t="shared" si="10"/>
        <v>0.88000000000000078</v>
      </c>
      <c r="M80">
        <f t="shared" si="11"/>
        <v>-0.54956647916170254</v>
      </c>
      <c r="N80">
        <f t="shared" si="12"/>
        <v>12.580433520838298</v>
      </c>
      <c r="O80">
        <f t="shared" si="13"/>
        <v>0.33043352083829802</v>
      </c>
      <c r="P80">
        <f t="shared" si="14"/>
        <v>-1.0110560582861188</v>
      </c>
      <c r="Q80">
        <f t="shared" si="15"/>
        <v>12.118943941713882</v>
      </c>
      <c r="R80">
        <f t="shared" si="16"/>
        <v>-0.13105605828611822</v>
      </c>
      <c r="S80">
        <f t="shared" si="17"/>
        <v>-0.99729775365432716</v>
      </c>
      <c r="T80">
        <f t="shared" si="18"/>
        <v>12.132702246345673</v>
      </c>
      <c r="U80">
        <f t="shared" si="19"/>
        <v>-0.11729775365432715</v>
      </c>
    </row>
    <row r="81" spans="1:21">
      <c r="A81" s="1">
        <v>17114964</v>
      </c>
      <c r="B81" s="1">
        <v>17115574</v>
      </c>
      <c r="C81" s="1">
        <v>13.13</v>
      </c>
      <c r="D81" s="1">
        <v>12.24</v>
      </c>
      <c r="E81" s="1">
        <v>256.94897959999997</v>
      </c>
      <c r="F81" s="1">
        <v>541.9731544</v>
      </c>
      <c r="G81" s="1">
        <v>15.61529721</v>
      </c>
      <c r="H81" s="1">
        <v>42.569706680000003</v>
      </c>
      <c r="I81" s="1">
        <v>167.54007619999999</v>
      </c>
      <c r="J81" s="1">
        <v>451.59382399999998</v>
      </c>
      <c r="L81">
        <f t="shared" si="10"/>
        <v>0.89000000000000057</v>
      </c>
      <c r="M81">
        <f t="shared" si="11"/>
        <v>-0.81032719445067791</v>
      </c>
      <c r="N81">
        <f t="shared" si="12"/>
        <v>12.319672805549322</v>
      </c>
      <c r="O81">
        <f t="shared" si="13"/>
        <v>7.9672805549321879E-2</v>
      </c>
      <c r="P81">
        <f t="shared" si="14"/>
        <v>-1.0888760076598412</v>
      </c>
      <c r="Q81">
        <f t="shared" si="15"/>
        <v>12.041123992340159</v>
      </c>
      <c r="R81">
        <f t="shared" si="16"/>
        <v>-0.19887600765984104</v>
      </c>
      <c r="S81">
        <f t="shared" si="17"/>
        <v>-1.0765732131217778</v>
      </c>
      <c r="T81">
        <f t="shared" si="18"/>
        <v>12.053426786878223</v>
      </c>
      <c r="U81">
        <f t="shared" si="19"/>
        <v>-0.18657321312177721</v>
      </c>
    </row>
    <row r="82" spans="1:21">
      <c r="A82" s="1">
        <v>17114964</v>
      </c>
      <c r="B82" s="1">
        <v>16892731</v>
      </c>
      <c r="C82" s="1">
        <v>13.13</v>
      </c>
      <c r="D82" s="1">
        <v>12.21</v>
      </c>
      <c r="E82" s="1">
        <v>256.94897959999997</v>
      </c>
      <c r="F82" s="1">
        <v>486.85119049999997</v>
      </c>
      <c r="G82" s="1">
        <v>15.61529721</v>
      </c>
      <c r="H82" s="1">
        <v>36.073779899999998</v>
      </c>
      <c r="I82" s="1">
        <v>167.54007619999999</v>
      </c>
      <c r="J82" s="1">
        <v>394.95584659999997</v>
      </c>
      <c r="L82">
        <f t="shared" si="10"/>
        <v>0.91999999999999993</v>
      </c>
      <c r="M82">
        <f t="shared" si="11"/>
        <v>-0.69387334744787554</v>
      </c>
      <c r="N82">
        <f t="shared" si="12"/>
        <v>12.436126652552126</v>
      </c>
      <c r="O82">
        <f t="shared" si="13"/>
        <v>0.22612665255212505</v>
      </c>
      <c r="P82">
        <f t="shared" si="14"/>
        <v>-0.90910349117432832</v>
      </c>
      <c r="Q82">
        <f t="shared" si="15"/>
        <v>12.220896508825673</v>
      </c>
      <c r="R82">
        <f t="shared" si="16"/>
        <v>1.0896508825672058E-2</v>
      </c>
      <c r="S82">
        <f t="shared" si="17"/>
        <v>-0.93107459628810219</v>
      </c>
      <c r="T82">
        <f t="shared" si="18"/>
        <v>12.198925403711899</v>
      </c>
      <c r="U82">
        <f t="shared" si="19"/>
        <v>-1.1074596288102256E-2</v>
      </c>
    </row>
    <row r="83" spans="1:21">
      <c r="A83" s="1">
        <v>17114964</v>
      </c>
      <c r="B83" s="1">
        <v>17114933</v>
      </c>
      <c r="C83" s="1">
        <v>13.13</v>
      </c>
      <c r="D83" s="1">
        <v>12.2</v>
      </c>
      <c r="E83" s="1">
        <v>256.94897959999997</v>
      </c>
      <c r="F83" s="1">
        <v>442.77142859999998</v>
      </c>
      <c r="G83" s="1">
        <v>15.61529721</v>
      </c>
      <c r="H83" s="1">
        <v>34.939906700000002</v>
      </c>
      <c r="I83" s="1">
        <v>167.54007619999999</v>
      </c>
      <c r="J83" s="1">
        <v>383.2702567</v>
      </c>
      <c r="L83">
        <f t="shared" si="10"/>
        <v>0.93000000000000149</v>
      </c>
      <c r="M83">
        <f t="shared" si="11"/>
        <v>-0.59083172842173703</v>
      </c>
      <c r="N83">
        <f t="shared" si="12"/>
        <v>12.539168271578264</v>
      </c>
      <c r="O83">
        <f t="shared" si="13"/>
        <v>0.33916827157826468</v>
      </c>
      <c r="P83">
        <f t="shared" si="14"/>
        <v>-0.87442871566991909</v>
      </c>
      <c r="Q83">
        <f t="shared" si="15"/>
        <v>12.255571284330081</v>
      </c>
      <c r="R83">
        <f t="shared" si="16"/>
        <v>5.5571284330081738E-2</v>
      </c>
      <c r="S83">
        <f t="shared" si="17"/>
        <v>-0.89846602236993944</v>
      </c>
      <c r="T83">
        <f t="shared" si="18"/>
        <v>12.231533977630061</v>
      </c>
      <c r="U83">
        <f t="shared" si="19"/>
        <v>3.1533977630061827E-2</v>
      </c>
    </row>
    <row r="84" spans="1:21">
      <c r="A84" s="1">
        <v>17114964</v>
      </c>
      <c r="B84" s="1">
        <v>17115865</v>
      </c>
      <c r="C84" s="1">
        <v>13.13</v>
      </c>
      <c r="D84" s="1">
        <v>12.15</v>
      </c>
      <c r="E84" s="1">
        <v>256.94897959999997</v>
      </c>
      <c r="F84" s="1">
        <v>695.73758869999995</v>
      </c>
      <c r="G84" s="1">
        <v>15.61529721</v>
      </c>
      <c r="H84" s="1">
        <v>57.679707380000004</v>
      </c>
      <c r="I84" s="1">
        <v>167.54007619999999</v>
      </c>
      <c r="J84" s="1">
        <v>601.4933575</v>
      </c>
      <c r="L84">
        <f t="shared" si="10"/>
        <v>0.98000000000000043</v>
      </c>
      <c r="M84">
        <f t="shared" si="11"/>
        <v>-1.0814964258136923</v>
      </c>
      <c r="N84">
        <f t="shared" si="12"/>
        <v>12.048503574186309</v>
      </c>
      <c r="O84">
        <f t="shared" si="13"/>
        <v>-0.101496425813691</v>
      </c>
      <c r="P84">
        <f t="shared" si="14"/>
        <v>-1.4186819844376397</v>
      </c>
      <c r="Q84">
        <f t="shared" si="15"/>
        <v>11.711318015562361</v>
      </c>
      <c r="R84">
        <f t="shared" si="16"/>
        <v>-0.43868198443763973</v>
      </c>
      <c r="S84">
        <f t="shared" si="17"/>
        <v>-1.3877803175170995</v>
      </c>
      <c r="T84">
        <f t="shared" si="18"/>
        <v>11.742219682482901</v>
      </c>
      <c r="U84">
        <f t="shared" si="19"/>
        <v>-0.40778031751709953</v>
      </c>
    </row>
    <row r="85" spans="1:21">
      <c r="A85" s="1">
        <v>17114964</v>
      </c>
      <c r="B85" s="1">
        <v>17115904</v>
      </c>
      <c r="C85" s="1">
        <v>13.13</v>
      </c>
      <c r="D85" s="1">
        <v>12.13</v>
      </c>
      <c r="E85" s="1">
        <v>256.94897959999997</v>
      </c>
      <c r="F85" s="1">
        <v>694.09375</v>
      </c>
      <c r="G85" s="1">
        <v>15.61529721</v>
      </c>
      <c r="H85" s="1">
        <v>59.603325900000002</v>
      </c>
      <c r="I85" s="1">
        <v>167.54007619999999</v>
      </c>
      <c r="J85" s="1">
        <v>614.15650259999995</v>
      </c>
      <c r="L85">
        <f t="shared" si="10"/>
        <v>1</v>
      </c>
      <c r="M85">
        <f t="shared" si="11"/>
        <v>-1.0789280911187822</v>
      </c>
      <c r="N85">
        <f t="shared" si="12"/>
        <v>12.051071908881219</v>
      </c>
      <c r="O85">
        <f t="shared" si="13"/>
        <v>-7.8928091118781296E-2</v>
      </c>
      <c r="P85">
        <f t="shared" si="14"/>
        <v>-1.4543005990372451</v>
      </c>
      <c r="Q85">
        <f t="shared" si="15"/>
        <v>11.675699400962756</v>
      </c>
      <c r="R85">
        <f t="shared" si="16"/>
        <v>-0.45430059903724462</v>
      </c>
      <c r="S85">
        <f t="shared" si="17"/>
        <v>-1.4104008645612289</v>
      </c>
      <c r="T85">
        <f t="shared" si="18"/>
        <v>11.719599135438772</v>
      </c>
      <c r="U85">
        <f t="shared" si="19"/>
        <v>-0.41040086456122893</v>
      </c>
    </row>
    <row r="86" spans="1:21">
      <c r="A86" s="1">
        <v>17114964</v>
      </c>
      <c r="B86" s="1">
        <v>16892453</v>
      </c>
      <c r="C86" s="1">
        <v>13.13</v>
      </c>
      <c r="D86" s="1">
        <v>12.12</v>
      </c>
      <c r="E86" s="1">
        <v>256.94897959999997</v>
      </c>
      <c r="F86" s="1">
        <v>634.64814809999996</v>
      </c>
      <c r="G86" s="1">
        <v>15.61529721</v>
      </c>
      <c r="H86" s="1">
        <v>49.280229230000003</v>
      </c>
      <c r="I86" s="1">
        <v>167.54007619999999</v>
      </c>
      <c r="J86" s="1">
        <v>516.24578250000002</v>
      </c>
      <c r="L86">
        <f t="shared" si="10"/>
        <v>1.0100000000000016</v>
      </c>
      <c r="M86">
        <f t="shared" si="11"/>
        <v>-0.98171529943132996</v>
      </c>
      <c r="N86">
        <f t="shared" si="12"/>
        <v>12.14828470056867</v>
      </c>
      <c r="O86">
        <f t="shared" si="13"/>
        <v>2.8284700568670829E-2</v>
      </c>
      <c r="P86">
        <f t="shared" si="14"/>
        <v>-1.2478061615601574</v>
      </c>
      <c r="Q86">
        <f t="shared" si="15"/>
        <v>11.882193838439843</v>
      </c>
      <c r="R86">
        <f t="shared" si="16"/>
        <v>-0.23780616156015633</v>
      </c>
      <c r="S86">
        <f t="shared" si="17"/>
        <v>-1.2218445201353267</v>
      </c>
      <c r="T86">
        <f t="shared" si="18"/>
        <v>11.908155479864675</v>
      </c>
      <c r="U86">
        <f t="shared" si="19"/>
        <v>-0.21184452013532429</v>
      </c>
    </row>
    <row r="87" spans="1:21">
      <c r="A87" s="1">
        <v>17114964</v>
      </c>
      <c r="B87" s="1">
        <v>16892036</v>
      </c>
      <c r="C87" s="1">
        <v>13.13</v>
      </c>
      <c r="D87" s="1">
        <v>11.72</v>
      </c>
      <c r="E87" s="1">
        <v>256.94897959999997</v>
      </c>
      <c r="F87" s="1">
        <v>1015.113208</v>
      </c>
      <c r="G87" s="1">
        <v>15.61529721</v>
      </c>
      <c r="H87" s="1">
        <v>91.357601130000006</v>
      </c>
      <c r="I87" s="1">
        <v>167.54007619999999</v>
      </c>
      <c r="J87" s="1">
        <v>946.15849119999996</v>
      </c>
      <c r="L87">
        <f t="shared" si="10"/>
        <v>1.4100000000000001</v>
      </c>
      <c r="M87">
        <f t="shared" si="11"/>
        <v>-1.4916689530630045</v>
      </c>
      <c r="N87">
        <f t="shared" si="12"/>
        <v>11.638331046936996</v>
      </c>
      <c r="O87">
        <f t="shared" si="13"/>
        <v>-8.1668953063005034E-2</v>
      </c>
      <c r="P87">
        <f t="shared" si="14"/>
        <v>-1.9179860816315233</v>
      </c>
      <c r="Q87">
        <f t="shared" si="15"/>
        <v>11.212013918368477</v>
      </c>
      <c r="R87">
        <f t="shared" si="16"/>
        <v>-0.50798608163152359</v>
      </c>
      <c r="S87">
        <f t="shared" si="17"/>
        <v>-1.8796129565530151</v>
      </c>
      <c r="T87">
        <f t="shared" si="18"/>
        <v>11.250387043446986</v>
      </c>
      <c r="U87">
        <f t="shared" si="19"/>
        <v>-0.46961295655301427</v>
      </c>
    </row>
    <row r="88" spans="1:21">
      <c r="A88" s="1">
        <v>17115262</v>
      </c>
      <c r="B88" s="1">
        <v>17115068</v>
      </c>
      <c r="C88" s="1">
        <v>13.11</v>
      </c>
      <c r="D88" s="1">
        <v>12.95</v>
      </c>
      <c r="E88" s="1">
        <v>307.77777780000002</v>
      </c>
      <c r="F88" s="1">
        <v>300.19008259999998</v>
      </c>
      <c r="G88" s="1">
        <v>17.157610909999999</v>
      </c>
      <c r="H88" s="1">
        <v>19.673647190000001</v>
      </c>
      <c r="I88" s="1">
        <v>185.42036419999999</v>
      </c>
      <c r="J88" s="1">
        <v>209.843863</v>
      </c>
      <c r="L88">
        <f t="shared" si="10"/>
        <v>0.16000000000000014</v>
      </c>
      <c r="M88">
        <f t="shared" si="11"/>
        <v>2.7102298320778973E-2</v>
      </c>
      <c r="N88">
        <f t="shared" si="12"/>
        <v>13.137102298320778</v>
      </c>
      <c r="O88">
        <f t="shared" si="13"/>
        <v>0.18710229832077907</v>
      </c>
      <c r="P88">
        <f t="shared" si="14"/>
        <v>-0.14857015983163216</v>
      </c>
      <c r="Q88">
        <f t="shared" si="15"/>
        <v>12.961429840168368</v>
      </c>
      <c r="R88">
        <f t="shared" si="16"/>
        <v>1.1429840168368344E-2</v>
      </c>
      <c r="S88">
        <f t="shared" si="17"/>
        <v>-0.13434710693596935</v>
      </c>
      <c r="T88">
        <f t="shared" si="18"/>
        <v>12.97565289306403</v>
      </c>
      <c r="U88">
        <f t="shared" si="19"/>
        <v>2.5652893064030735E-2</v>
      </c>
    </row>
    <row r="89" spans="1:21">
      <c r="A89" s="1">
        <v>17115262</v>
      </c>
      <c r="B89" s="1">
        <v>16892371</v>
      </c>
      <c r="C89" s="1">
        <v>13.11</v>
      </c>
      <c r="D89" s="1">
        <v>12.9</v>
      </c>
      <c r="E89" s="1">
        <v>307.77777780000002</v>
      </c>
      <c r="F89" s="1">
        <v>202.04424779999999</v>
      </c>
      <c r="G89" s="1">
        <v>17.157610909999999</v>
      </c>
      <c r="H89" s="1">
        <v>15.130228750000001</v>
      </c>
      <c r="I89" s="1">
        <v>185.42036419999999</v>
      </c>
      <c r="J89" s="1">
        <v>165.93233520000001</v>
      </c>
      <c r="L89">
        <f t="shared" si="10"/>
        <v>0.20999999999999908</v>
      </c>
      <c r="M89">
        <f t="shared" si="11"/>
        <v>0.45697692266570045</v>
      </c>
      <c r="N89">
        <f t="shared" si="12"/>
        <v>13.566976922665701</v>
      </c>
      <c r="O89">
        <f t="shared" si="13"/>
        <v>0.6669769226657003</v>
      </c>
      <c r="P89">
        <f t="shared" si="14"/>
        <v>0.13652830218514564</v>
      </c>
      <c r="Q89">
        <f t="shared" si="15"/>
        <v>13.246528302185146</v>
      </c>
      <c r="R89">
        <f t="shared" si="16"/>
        <v>0.34652830218514552</v>
      </c>
      <c r="S89">
        <f t="shared" si="17"/>
        <v>0.12056601157116026</v>
      </c>
      <c r="T89">
        <f t="shared" si="18"/>
        <v>13.23056601157116</v>
      </c>
      <c r="U89">
        <f t="shared" si="19"/>
        <v>0.33056601157115928</v>
      </c>
    </row>
    <row r="90" spans="1:21">
      <c r="A90" s="1">
        <v>17115262</v>
      </c>
      <c r="B90" s="1">
        <v>16892443</v>
      </c>
      <c r="C90" s="1">
        <v>13.11</v>
      </c>
      <c r="D90" s="1">
        <v>12.82</v>
      </c>
      <c r="E90" s="1">
        <v>307.77777780000002</v>
      </c>
      <c r="F90" s="1">
        <v>285.80952380000002</v>
      </c>
      <c r="G90" s="1">
        <v>17.157610909999999</v>
      </c>
      <c r="H90" s="1">
        <v>22.986300960000001</v>
      </c>
      <c r="I90" s="1">
        <v>185.42036419999999</v>
      </c>
      <c r="J90" s="1">
        <v>249.56462980000001</v>
      </c>
      <c r="L90">
        <f t="shared" si="10"/>
        <v>0.28999999999999915</v>
      </c>
      <c r="M90">
        <f t="shared" si="11"/>
        <v>8.0401408290094484E-2</v>
      </c>
      <c r="N90">
        <f t="shared" si="12"/>
        <v>13.190401408290095</v>
      </c>
      <c r="O90">
        <f t="shared" si="13"/>
        <v>0.37040140829009438</v>
      </c>
      <c r="P90">
        <f t="shared" si="14"/>
        <v>-0.31753068424009656</v>
      </c>
      <c r="Q90">
        <f t="shared" si="15"/>
        <v>12.792469315759902</v>
      </c>
      <c r="R90">
        <f t="shared" si="16"/>
        <v>-2.7530684240097969E-2</v>
      </c>
      <c r="S90">
        <f t="shared" si="17"/>
        <v>-0.32256401018510972</v>
      </c>
      <c r="T90">
        <f t="shared" si="18"/>
        <v>12.78743598981489</v>
      </c>
      <c r="U90">
        <f t="shared" si="19"/>
        <v>-3.2564010185110348E-2</v>
      </c>
    </row>
    <row r="91" spans="1:21">
      <c r="A91" s="1">
        <v>17115262</v>
      </c>
      <c r="B91" s="1">
        <v>17115495</v>
      </c>
      <c r="C91" s="1">
        <v>13.11</v>
      </c>
      <c r="D91" s="1">
        <v>12.75</v>
      </c>
      <c r="E91" s="1">
        <v>307.77777780000002</v>
      </c>
      <c r="F91" s="1">
        <v>374.87730060000001</v>
      </c>
      <c r="G91" s="1">
        <v>17.157610909999999</v>
      </c>
      <c r="H91" s="1">
        <v>30.22732654</v>
      </c>
      <c r="I91" s="1">
        <v>185.42036419999999</v>
      </c>
      <c r="J91" s="1">
        <v>325.79783020000002</v>
      </c>
      <c r="L91">
        <f t="shared" si="10"/>
        <v>0.35999999999999943</v>
      </c>
      <c r="M91">
        <f t="shared" si="11"/>
        <v>-0.214129710897592</v>
      </c>
      <c r="N91">
        <f t="shared" si="12"/>
        <v>12.895870289102408</v>
      </c>
      <c r="O91">
        <f t="shared" si="13"/>
        <v>0.14587028910240818</v>
      </c>
      <c r="P91">
        <f t="shared" si="14"/>
        <v>-0.61485730677387795</v>
      </c>
      <c r="Q91">
        <f t="shared" si="15"/>
        <v>12.495142693226121</v>
      </c>
      <c r="R91">
        <f t="shared" si="16"/>
        <v>-0.25485730677387863</v>
      </c>
      <c r="S91">
        <f t="shared" si="17"/>
        <v>-0.61197689455689108</v>
      </c>
      <c r="T91">
        <f t="shared" si="18"/>
        <v>12.498023105443108</v>
      </c>
      <c r="U91">
        <f t="shared" si="19"/>
        <v>-0.25197689455689165</v>
      </c>
    </row>
    <row r="92" spans="1:21">
      <c r="A92" s="1">
        <v>17115262</v>
      </c>
      <c r="B92" s="1">
        <v>16893068</v>
      </c>
      <c r="C92" s="1">
        <v>13.11</v>
      </c>
      <c r="D92" s="1">
        <v>12.71</v>
      </c>
      <c r="E92" s="1">
        <v>307.77777780000002</v>
      </c>
      <c r="F92" s="1">
        <v>298.50931680000002</v>
      </c>
      <c r="G92" s="1">
        <v>17.157610909999999</v>
      </c>
      <c r="H92" s="1">
        <v>23.378406250000001</v>
      </c>
      <c r="I92" s="1">
        <v>185.42036419999999</v>
      </c>
      <c r="J92" s="1">
        <v>250.7877216</v>
      </c>
      <c r="L92">
        <f t="shared" si="10"/>
        <v>0.39999999999999858</v>
      </c>
      <c r="M92">
        <f t="shared" si="11"/>
        <v>3.3198422942684783E-2</v>
      </c>
      <c r="N92">
        <f t="shared" si="12"/>
        <v>13.143198422942683</v>
      </c>
      <c r="O92">
        <f t="shared" si="13"/>
        <v>0.43319842294268263</v>
      </c>
      <c r="P92">
        <f t="shared" si="14"/>
        <v>-0.33589521557373875</v>
      </c>
      <c r="Q92">
        <f t="shared" si="15"/>
        <v>12.77410478442626</v>
      </c>
      <c r="R92">
        <f t="shared" si="16"/>
        <v>6.4104784426259442E-2</v>
      </c>
      <c r="S92">
        <f t="shared" si="17"/>
        <v>-0.32787210033523223</v>
      </c>
      <c r="T92">
        <f t="shared" si="18"/>
        <v>12.782127899664767</v>
      </c>
      <c r="U92">
        <f t="shared" si="19"/>
        <v>7.2127899664765849E-2</v>
      </c>
    </row>
    <row r="93" spans="1:21">
      <c r="A93" s="1">
        <v>17115262</v>
      </c>
      <c r="B93" s="1">
        <v>16892342</v>
      </c>
      <c r="C93" s="1">
        <v>13.11</v>
      </c>
      <c r="D93" s="1">
        <v>12.65</v>
      </c>
      <c r="E93" s="1">
        <v>307.77777780000002</v>
      </c>
      <c r="F93" s="1">
        <v>390.45</v>
      </c>
      <c r="G93" s="1">
        <v>17.157610909999999</v>
      </c>
      <c r="H93" s="1">
        <v>28.329772859999999</v>
      </c>
      <c r="I93" s="1">
        <v>185.42036419999999</v>
      </c>
      <c r="J93" s="1">
        <v>300.55669339999997</v>
      </c>
      <c r="L93">
        <f t="shared" si="10"/>
        <v>0.45999999999999908</v>
      </c>
      <c r="M93">
        <f t="shared" si="11"/>
        <v>-0.25832041877109063</v>
      </c>
      <c r="N93">
        <f t="shared" si="12"/>
        <v>12.851679581228909</v>
      </c>
      <c r="O93">
        <f t="shared" si="13"/>
        <v>0.20167958122890894</v>
      </c>
      <c r="P93">
        <f t="shared" si="14"/>
        <v>-0.54446569388327715</v>
      </c>
      <c r="Q93">
        <f t="shared" si="15"/>
        <v>12.565534306116723</v>
      </c>
      <c r="R93">
        <f t="shared" si="16"/>
        <v>-8.4465693883277737E-2</v>
      </c>
      <c r="S93">
        <f t="shared" si="17"/>
        <v>-0.52442243594447335</v>
      </c>
      <c r="T93">
        <f t="shared" si="18"/>
        <v>12.585577564055527</v>
      </c>
      <c r="U93">
        <f t="shared" si="19"/>
        <v>-6.4422435944473833E-2</v>
      </c>
    </row>
    <row r="94" spans="1:21">
      <c r="A94" s="1">
        <v>17115262</v>
      </c>
      <c r="B94" s="1">
        <v>16892808</v>
      </c>
      <c r="C94" s="1">
        <v>13.11</v>
      </c>
      <c r="D94" s="1">
        <v>12.49</v>
      </c>
      <c r="E94" s="1">
        <v>307.77777780000002</v>
      </c>
      <c r="F94" s="1">
        <v>347.86923080000003</v>
      </c>
      <c r="G94" s="1">
        <v>17.157610909999999</v>
      </c>
      <c r="H94" s="1">
        <v>24.686070730000001</v>
      </c>
      <c r="I94" s="1">
        <v>185.42036419999999</v>
      </c>
      <c r="J94" s="1">
        <v>268.16492979999998</v>
      </c>
      <c r="L94">
        <f t="shared" si="10"/>
        <v>0.61999999999999922</v>
      </c>
      <c r="M94">
        <f t="shared" si="11"/>
        <v>-0.13294689308755558</v>
      </c>
      <c r="N94">
        <f t="shared" si="12"/>
        <v>12.977053106912443</v>
      </c>
      <c r="O94">
        <f t="shared" si="13"/>
        <v>0.48705310691244286</v>
      </c>
      <c r="P94">
        <f t="shared" si="14"/>
        <v>-0.39498788514163224</v>
      </c>
      <c r="Q94">
        <f t="shared" si="15"/>
        <v>12.715012114858368</v>
      </c>
      <c r="R94">
        <f t="shared" si="16"/>
        <v>0.2250121148583677</v>
      </c>
      <c r="S94">
        <f t="shared" si="17"/>
        <v>-0.40061137770956323</v>
      </c>
      <c r="T94">
        <f t="shared" si="18"/>
        <v>12.709388622290437</v>
      </c>
      <c r="U94">
        <f t="shared" si="19"/>
        <v>0.21938862229043643</v>
      </c>
    </row>
    <row r="95" spans="1:21">
      <c r="A95" s="1">
        <v>17115262</v>
      </c>
      <c r="B95" s="1">
        <v>17115505</v>
      </c>
      <c r="C95" s="1">
        <v>13.11</v>
      </c>
      <c r="D95" s="1">
        <v>12.47</v>
      </c>
      <c r="E95" s="1">
        <v>307.77777780000002</v>
      </c>
      <c r="F95" s="1">
        <v>450.33571430000001</v>
      </c>
      <c r="G95" s="1">
        <v>17.157610909999999</v>
      </c>
      <c r="H95" s="1">
        <v>37.554858799999998</v>
      </c>
      <c r="I95" s="1">
        <v>185.42036419999999</v>
      </c>
      <c r="J95" s="1">
        <v>406.18229309999998</v>
      </c>
      <c r="L95">
        <f t="shared" si="10"/>
        <v>0.63999999999999879</v>
      </c>
      <c r="M95">
        <f t="shared" si="11"/>
        <v>-0.41324782701785356</v>
      </c>
      <c r="N95">
        <f t="shared" si="12"/>
        <v>12.696752172982146</v>
      </c>
      <c r="O95">
        <f t="shared" si="13"/>
        <v>0.22675217298214534</v>
      </c>
      <c r="P95">
        <f t="shared" si="14"/>
        <v>-0.85052329628037904</v>
      </c>
      <c r="Q95">
        <f t="shared" si="15"/>
        <v>12.259476703719621</v>
      </c>
      <c r="R95">
        <f t="shared" si="16"/>
        <v>-0.21052329628038002</v>
      </c>
      <c r="S95">
        <f t="shared" si="17"/>
        <v>-0.85140889324275038</v>
      </c>
      <c r="T95">
        <f t="shared" si="18"/>
        <v>12.258591106757249</v>
      </c>
      <c r="U95">
        <f t="shared" si="19"/>
        <v>-0.21140889324275136</v>
      </c>
    </row>
    <row r="96" spans="1:21">
      <c r="A96" s="1">
        <v>17115262</v>
      </c>
      <c r="B96" s="1">
        <v>17115660</v>
      </c>
      <c r="C96" s="1">
        <v>13.11</v>
      </c>
      <c r="D96" s="1">
        <v>12.37</v>
      </c>
      <c r="E96" s="1">
        <v>307.77777780000002</v>
      </c>
      <c r="F96" s="1">
        <v>458.34415580000001</v>
      </c>
      <c r="G96" s="1">
        <v>17.157610909999999</v>
      </c>
      <c r="H96" s="1">
        <v>37.295138170000001</v>
      </c>
      <c r="I96" s="1">
        <v>185.42036419999999</v>
      </c>
      <c r="J96" s="1">
        <v>401.43119460000003</v>
      </c>
      <c r="L96">
        <f t="shared" si="10"/>
        <v>0.74000000000000021</v>
      </c>
      <c r="M96">
        <f t="shared" si="11"/>
        <v>-0.43238609628660085</v>
      </c>
      <c r="N96">
        <f t="shared" si="12"/>
        <v>12.677613903713398</v>
      </c>
      <c r="O96">
        <f t="shared" si="13"/>
        <v>0.30761390371339914</v>
      </c>
      <c r="P96">
        <f t="shared" si="14"/>
        <v>-0.84298851380191431</v>
      </c>
      <c r="Q96">
        <f t="shared" si="15"/>
        <v>12.267011486198085</v>
      </c>
      <c r="R96">
        <f t="shared" si="16"/>
        <v>-0.10298851380191465</v>
      </c>
      <c r="S96">
        <f t="shared" si="17"/>
        <v>-0.83863422010519106</v>
      </c>
      <c r="T96">
        <f t="shared" si="18"/>
        <v>12.271365779894808</v>
      </c>
      <c r="U96">
        <f t="shared" si="19"/>
        <v>-9.8634220105191517E-2</v>
      </c>
    </row>
    <row r="97" spans="1:21">
      <c r="A97" s="1">
        <v>17115262</v>
      </c>
      <c r="B97" s="1">
        <v>16892313</v>
      </c>
      <c r="C97" s="1">
        <v>13.11</v>
      </c>
      <c r="D97" s="1">
        <v>12.33</v>
      </c>
      <c r="E97" s="1">
        <v>307.77777780000002</v>
      </c>
      <c r="F97" s="1">
        <v>471.78846149999998</v>
      </c>
      <c r="G97" s="1">
        <v>17.157610909999999</v>
      </c>
      <c r="H97" s="1">
        <v>35.764931650000001</v>
      </c>
      <c r="I97" s="1">
        <v>185.42036419999999</v>
      </c>
      <c r="J97" s="1">
        <v>386.32925349999999</v>
      </c>
      <c r="L97">
        <f t="shared" si="10"/>
        <v>0.77999999999999936</v>
      </c>
      <c r="M97">
        <f t="shared" si="11"/>
        <v>-0.46377513877705356</v>
      </c>
      <c r="N97">
        <f t="shared" si="12"/>
        <v>12.646224861222946</v>
      </c>
      <c r="O97">
        <f t="shared" si="13"/>
        <v>0.31622486122294546</v>
      </c>
      <c r="P97">
        <f t="shared" si="14"/>
        <v>-0.79750146118262466</v>
      </c>
      <c r="Q97">
        <f t="shared" si="15"/>
        <v>12.312498538817374</v>
      </c>
      <c r="R97">
        <f t="shared" si="16"/>
        <v>-1.7501461182625633E-2</v>
      </c>
      <c r="S97">
        <f t="shared" si="17"/>
        <v>-0.7970004128036039</v>
      </c>
      <c r="T97">
        <f t="shared" si="18"/>
        <v>12.312999587196396</v>
      </c>
      <c r="U97">
        <f t="shared" si="19"/>
        <v>-1.7000412803604092E-2</v>
      </c>
    </row>
    <row r="98" spans="1:21">
      <c r="A98" s="1">
        <v>17115262</v>
      </c>
      <c r="B98" s="1">
        <v>16892564</v>
      </c>
      <c r="C98" s="1">
        <v>13.11</v>
      </c>
      <c r="D98" s="1">
        <v>12.3</v>
      </c>
      <c r="E98" s="1">
        <v>307.77777780000002</v>
      </c>
      <c r="F98" s="1">
        <v>582.89361699999995</v>
      </c>
      <c r="G98" s="1">
        <v>17.157610909999999</v>
      </c>
      <c r="H98" s="1">
        <v>42.085084960000003</v>
      </c>
      <c r="I98" s="1">
        <v>185.42036419999999</v>
      </c>
      <c r="J98" s="1">
        <v>441.96779980000002</v>
      </c>
      <c r="L98">
        <f t="shared" si="10"/>
        <v>0.80999999999999872</v>
      </c>
      <c r="M98">
        <f t="shared" si="11"/>
        <v>-0.69338009982452331</v>
      </c>
      <c r="N98">
        <f t="shared" si="12"/>
        <v>12.416619900175476</v>
      </c>
      <c r="O98">
        <f t="shared" si="13"/>
        <v>0.11661990017547552</v>
      </c>
      <c r="P98">
        <f t="shared" si="14"/>
        <v>-0.97417848329994894</v>
      </c>
      <c r="Q98">
        <f t="shared" si="15"/>
        <v>12.13582151670005</v>
      </c>
      <c r="R98">
        <f t="shared" si="16"/>
        <v>-0.16417848329995088</v>
      </c>
      <c r="S98">
        <f t="shared" si="17"/>
        <v>-0.94308299894026437</v>
      </c>
      <c r="T98">
        <f t="shared" si="18"/>
        <v>12.166917001059735</v>
      </c>
      <c r="U98">
        <f t="shared" si="19"/>
        <v>-0.13308299894026554</v>
      </c>
    </row>
    <row r="99" spans="1:21">
      <c r="A99" s="1">
        <v>17115262</v>
      </c>
      <c r="B99" s="1">
        <v>17115640</v>
      </c>
      <c r="C99" s="1">
        <v>13.11</v>
      </c>
      <c r="D99" s="1">
        <v>12.25</v>
      </c>
      <c r="E99" s="1">
        <v>307.77777780000002</v>
      </c>
      <c r="F99" s="1">
        <v>426.25892859999999</v>
      </c>
      <c r="G99" s="1">
        <v>17.157610909999999</v>
      </c>
      <c r="H99" s="1">
        <v>39.625310470000002</v>
      </c>
      <c r="I99" s="1">
        <v>185.42036419999999</v>
      </c>
      <c r="J99" s="1">
        <v>419.79553019999997</v>
      </c>
      <c r="L99">
        <f t="shared" si="10"/>
        <v>0.85999999999999943</v>
      </c>
      <c r="M99">
        <f t="shared" si="11"/>
        <v>-0.35359057338862609</v>
      </c>
      <c r="N99">
        <f t="shared" si="12"/>
        <v>12.756409426611373</v>
      </c>
      <c r="O99">
        <f t="shared" si="13"/>
        <v>0.50640942661137345</v>
      </c>
      <c r="P99">
        <f t="shared" si="14"/>
        <v>-0.90878965766600928</v>
      </c>
      <c r="Q99">
        <f t="shared" si="15"/>
        <v>12.20121034233399</v>
      </c>
      <c r="R99">
        <f t="shared" si="16"/>
        <v>-4.8789657666009845E-2</v>
      </c>
      <c r="S99">
        <f t="shared" si="17"/>
        <v>-0.88720095079074535</v>
      </c>
      <c r="T99">
        <f t="shared" si="18"/>
        <v>12.222799049209254</v>
      </c>
      <c r="U99">
        <f t="shared" si="19"/>
        <v>-2.7200950790746248E-2</v>
      </c>
    </row>
    <row r="100" spans="1:21">
      <c r="A100" s="1">
        <v>17115262</v>
      </c>
      <c r="B100" s="1">
        <v>17115574</v>
      </c>
      <c r="C100" s="1">
        <v>13.11</v>
      </c>
      <c r="D100" s="1">
        <v>12.24</v>
      </c>
      <c r="E100" s="1">
        <v>307.77777780000002</v>
      </c>
      <c r="F100" s="1">
        <v>541.9731544</v>
      </c>
      <c r="G100" s="1">
        <v>17.157610909999999</v>
      </c>
      <c r="H100" s="1">
        <v>42.569706680000003</v>
      </c>
      <c r="I100" s="1">
        <v>185.42036419999999</v>
      </c>
      <c r="J100" s="1">
        <v>451.59382399999998</v>
      </c>
      <c r="L100">
        <f t="shared" si="10"/>
        <v>0.86999999999999922</v>
      </c>
      <c r="M100">
        <f t="shared" si="11"/>
        <v>-0.61435128867760169</v>
      </c>
      <c r="N100">
        <f t="shared" si="12"/>
        <v>12.495648711322398</v>
      </c>
      <c r="O100">
        <f t="shared" si="13"/>
        <v>0.2556487113223973</v>
      </c>
      <c r="P100">
        <f t="shared" si="14"/>
        <v>-0.98660960703973144</v>
      </c>
      <c r="Q100">
        <f t="shared" si="15"/>
        <v>12.123390392960268</v>
      </c>
      <c r="R100">
        <f t="shared" si="16"/>
        <v>-0.11660960703973267</v>
      </c>
      <c r="S100">
        <f t="shared" si="17"/>
        <v>-0.96647641025819586</v>
      </c>
      <c r="T100">
        <f t="shared" si="18"/>
        <v>12.143523589741804</v>
      </c>
      <c r="U100">
        <f t="shared" si="19"/>
        <v>-9.647641025819631E-2</v>
      </c>
    </row>
    <row r="101" spans="1:21">
      <c r="A101" s="1">
        <v>17115262</v>
      </c>
      <c r="B101" s="1">
        <v>16892731</v>
      </c>
      <c r="C101" s="1">
        <v>13.11</v>
      </c>
      <c r="D101" s="1">
        <v>12.21</v>
      </c>
      <c r="E101" s="1">
        <v>307.77777780000002</v>
      </c>
      <c r="F101" s="1">
        <v>486.85119049999997</v>
      </c>
      <c r="G101" s="1">
        <v>17.157610909999999</v>
      </c>
      <c r="H101" s="1">
        <v>36.073779899999998</v>
      </c>
      <c r="I101" s="1">
        <v>185.42036419999999</v>
      </c>
      <c r="J101" s="1">
        <v>394.95584659999997</v>
      </c>
      <c r="L101">
        <f t="shared" si="10"/>
        <v>0.89999999999999858</v>
      </c>
      <c r="M101">
        <f t="shared" si="11"/>
        <v>-0.49789744167479921</v>
      </c>
      <c r="N101">
        <f t="shared" si="12"/>
        <v>12.6121025583252</v>
      </c>
      <c r="O101">
        <f t="shared" si="13"/>
        <v>0.4021025583251987</v>
      </c>
      <c r="P101">
        <f t="shared" si="14"/>
        <v>-0.80683709055421871</v>
      </c>
      <c r="Q101">
        <f t="shared" si="15"/>
        <v>12.303162909445781</v>
      </c>
      <c r="R101">
        <f t="shared" si="16"/>
        <v>9.3162909445780429E-2</v>
      </c>
      <c r="S101">
        <f t="shared" si="17"/>
        <v>-0.82097779342452049</v>
      </c>
      <c r="T101">
        <f t="shared" si="18"/>
        <v>12.28902220657548</v>
      </c>
      <c r="U101">
        <f t="shared" si="19"/>
        <v>7.9022206575478648E-2</v>
      </c>
    </row>
    <row r="102" spans="1:21">
      <c r="A102" s="1">
        <v>17115262</v>
      </c>
      <c r="B102" s="1">
        <v>17114933</v>
      </c>
      <c r="C102" s="1">
        <v>13.11</v>
      </c>
      <c r="D102" s="1">
        <v>12.2</v>
      </c>
      <c r="E102" s="1">
        <v>307.77777780000002</v>
      </c>
      <c r="F102" s="1">
        <v>442.77142859999998</v>
      </c>
      <c r="G102" s="1">
        <v>17.157610909999999</v>
      </c>
      <c r="H102" s="1">
        <v>34.939906700000002</v>
      </c>
      <c r="I102" s="1">
        <v>185.42036419999999</v>
      </c>
      <c r="J102" s="1">
        <v>383.2702567</v>
      </c>
      <c r="L102">
        <f t="shared" si="10"/>
        <v>0.91000000000000014</v>
      </c>
      <c r="M102">
        <f t="shared" si="11"/>
        <v>-0.39485582264866087</v>
      </c>
      <c r="N102">
        <f t="shared" si="12"/>
        <v>12.715144177351339</v>
      </c>
      <c r="O102">
        <f t="shared" si="13"/>
        <v>0.5151441773513401</v>
      </c>
      <c r="P102">
        <f t="shared" si="14"/>
        <v>-0.77216231504980937</v>
      </c>
      <c r="Q102">
        <f t="shared" si="15"/>
        <v>12.337837684950189</v>
      </c>
      <c r="R102">
        <f t="shared" si="16"/>
        <v>0.13783768495019011</v>
      </c>
      <c r="S102">
        <f t="shared" si="17"/>
        <v>-0.78836921950635785</v>
      </c>
      <c r="T102">
        <f t="shared" si="18"/>
        <v>12.321630780493642</v>
      </c>
      <c r="U102">
        <f t="shared" si="19"/>
        <v>0.12163078049364273</v>
      </c>
    </row>
    <row r="103" spans="1:21">
      <c r="A103" s="1">
        <v>17115262</v>
      </c>
      <c r="B103" s="1">
        <v>17115865</v>
      </c>
      <c r="C103" s="1">
        <v>13.11</v>
      </c>
      <c r="D103" s="1">
        <v>12.15</v>
      </c>
      <c r="E103" s="1">
        <v>307.77777780000002</v>
      </c>
      <c r="F103" s="1">
        <v>695.73758869999995</v>
      </c>
      <c r="G103" s="1">
        <v>17.157610909999999</v>
      </c>
      <c r="H103" s="1">
        <v>57.679707380000004</v>
      </c>
      <c r="I103" s="1">
        <v>185.42036419999999</v>
      </c>
      <c r="J103" s="1">
        <v>601.4933575</v>
      </c>
      <c r="L103">
        <f t="shared" si="10"/>
        <v>0.95999999999999908</v>
      </c>
      <c r="M103">
        <f t="shared" si="11"/>
        <v>-0.88552052004061599</v>
      </c>
      <c r="N103">
        <f t="shared" si="12"/>
        <v>12.224479479959383</v>
      </c>
      <c r="O103">
        <f t="shared" si="13"/>
        <v>7.4479479959382644E-2</v>
      </c>
      <c r="P103">
        <f t="shared" si="14"/>
        <v>-1.31641558381753</v>
      </c>
      <c r="Q103">
        <f t="shared" si="15"/>
        <v>11.793584416182469</v>
      </c>
      <c r="R103">
        <f t="shared" si="16"/>
        <v>-0.35641558381753136</v>
      </c>
      <c r="S103">
        <f t="shared" si="17"/>
        <v>-1.2776835146535173</v>
      </c>
      <c r="T103">
        <f t="shared" si="18"/>
        <v>11.832316485346482</v>
      </c>
      <c r="U103">
        <f t="shared" si="19"/>
        <v>-0.31768351465351863</v>
      </c>
    </row>
    <row r="104" spans="1:21">
      <c r="A104" s="1">
        <v>17115262</v>
      </c>
      <c r="B104" s="1">
        <v>17115904</v>
      </c>
      <c r="C104" s="1">
        <v>13.11</v>
      </c>
      <c r="D104" s="1">
        <v>12.13</v>
      </c>
      <c r="E104" s="1">
        <v>307.77777780000002</v>
      </c>
      <c r="F104" s="1">
        <v>694.09375</v>
      </c>
      <c r="G104" s="1">
        <v>17.157610909999999</v>
      </c>
      <c r="H104" s="1">
        <v>59.603325900000002</v>
      </c>
      <c r="I104" s="1">
        <v>185.42036419999999</v>
      </c>
      <c r="J104" s="1">
        <v>614.15650259999995</v>
      </c>
      <c r="L104">
        <f t="shared" si="10"/>
        <v>0.97999999999999865</v>
      </c>
      <c r="M104">
        <f t="shared" si="11"/>
        <v>-0.88295218534570585</v>
      </c>
      <c r="N104">
        <f t="shared" si="12"/>
        <v>12.227047814654293</v>
      </c>
      <c r="O104">
        <f t="shared" si="13"/>
        <v>9.7047814654292353E-2</v>
      </c>
      <c r="P104">
        <f t="shared" si="14"/>
        <v>-1.3520341984171356</v>
      </c>
      <c r="Q104">
        <f t="shared" si="15"/>
        <v>11.757965801582865</v>
      </c>
      <c r="R104">
        <f t="shared" si="16"/>
        <v>-0.37203419841713625</v>
      </c>
      <c r="S104">
        <f t="shared" si="17"/>
        <v>-1.3003040616976476</v>
      </c>
      <c r="T104">
        <f t="shared" si="18"/>
        <v>11.809695938302351</v>
      </c>
      <c r="U104">
        <f t="shared" si="19"/>
        <v>-0.3203040616976498</v>
      </c>
    </row>
    <row r="105" spans="1:21">
      <c r="A105" s="1">
        <v>17115262</v>
      </c>
      <c r="B105" s="1">
        <v>16892453</v>
      </c>
      <c r="C105" s="1">
        <v>13.11</v>
      </c>
      <c r="D105" s="1">
        <v>12.12</v>
      </c>
      <c r="E105" s="1">
        <v>307.77777780000002</v>
      </c>
      <c r="F105" s="1">
        <v>634.64814809999996</v>
      </c>
      <c r="G105" s="1">
        <v>17.157610909999999</v>
      </c>
      <c r="H105" s="1">
        <v>49.280229230000003</v>
      </c>
      <c r="I105" s="1">
        <v>185.42036419999999</v>
      </c>
      <c r="J105" s="1">
        <v>516.24578250000002</v>
      </c>
      <c r="L105">
        <f t="shared" si="10"/>
        <v>0.99000000000000021</v>
      </c>
      <c r="M105">
        <f t="shared" si="11"/>
        <v>-0.78573939365825363</v>
      </c>
      <c r="N105">
        <f t="shared" si="12"/>
        <v>12.324260606341745</v>
      </c>
      <c r="O105">
        <f t="shared" si="13"/>
        <v>0.20426060634174625</v>
      </c>
      <c r="P105">
        <f t="shared" si="14"/>
        <v>-1.1455397609400482</v>
      </c>
      <c r="Q105">
        <f t="shared" si="15"/>
        <v>11.964460239059951</v>
      </c>
      <c r="R105">
        <f t="shared" si="16"/>
        <v>-0.15553976094004796</v>
      </c>
      <c r="S105">
        <f t="shared" si="17"/>
        <v>-1.1117477172717452</v>
      </c>
      <c r="T105">
        <f t="shared" si="18"/>
        <v>11.998252282728254</v>
      </c>
      <c r="U105">
        <f t="shared" si="19"/>
        <v>-0.12174771727174516</v>
      </c>
    </row>
    <row r="106" spans="1:21">
      <c r="A106" s="1">
        <v>17115262</v>
      </c>
      <c r="B106" s="1">
        <v>16892036</v>
      </c>
      <c r="C106" s="1">
        <v>13.11</v>
      </c>
      <c r="D106" s="1">
        <v>11.72</v>
      </c>
      <c r="E106" s="1">
        <v>307.77777780000002</v>
      </c>
      <c r="F106" s="1">
        <v>1015.113208</v>
      </c>
      <c r="G106" s="1">
        <v>17.157610909999999</v>
      </c>
      <c r="H106" s="1">
        <v>91.357601130000006</v>
      </c>
      <c r="I106" s="1">
        <v>185.42036419999999</v>
      </c>
      <c r="J106" s="1">
        <v>946.15849119999996</v>
      </c>
      <c r="L106">
        <f t="shared" si="10"/>
        <v>1.3899999999999988</v>
      </c>
      <c r="M106">
        <f t="shared" si="11"/>
        <v>-1.2956930472899284</v>
      </c>
      <c r="N106">
        <f t="shared" si="12"/>
        <v>11.814306952710071</v>
      </c>
      <c r="O106">
        <f t="shared" si="13"/>
        <v>9.4306952710070391E-2</v>
      </c>
      <c r="P106">
        <f t="shared" si="14"/>
        <v>-1.8157196810114138</v>
      </c>
      <c r="Q106">
        <f t="shared" si="15"/>
        <v>11.294280318988585</v>
      </c>
      <c r="R106">
        <f t="shared" si="16"/>
        <v>-0.42571968101141522</v>
      </c>
      <c r="S106">
        <f t="shared" si="17"/>
        <v>-1.7695161536894333</v>
      </c>
      <c r="T106">
        <f t="shared" si="18"/>
        <v>11.340483846310565</v>
      </c>
      <c r="U106">
        <f t="shared" si="19"/>
        <v>-0.37951615368943514</v>
      </c>
    </row>
    <row r="107" spans="1:21">
      <c r="A107" s="1">
        <v>17115068</v>
      </c>
      <c r="B107" s="1">
        <v>16892371</v>
      </c>
      <c r="C107" s="1">
        <v>12.95</v>
      </c>
      <c r="D107" s="1">
        <v>12.9</v>
      </c>
      <c r="E107" s="1">
        <v>300.19008259999998</v>
      </c>
      <c r="F107" s="1">
        <v>202.04424779999999</v>
      </c>
      <c r="G107" s="1">
        <v>19.673647190000001</v>
      </c>
      <c r="H107" s="1">
        <v>15.130228750000001</v>
      </c>
      <c r="I107" s="1">
        <v>209.843863</v>
      </c>
      <c r="J107" s="1">
        <v>165.93233520000001</v>
      </c>
      <c r="L107">
        <f t="shared" si="10"/>
        <v>4.9999999999998934E-2</v>
      </c>
      <c r="M107">
        <f t="shared" si="11"/>
        <v>0.42987462434492141</v>
      </c>
      <c r="N107">
        <f t="shared" si="12"/>
        <v>13.379874624344922</v>
      </c>
      <c r="O107">
        <f t="shared" si="13"/>
        <v>0.47987462434492123</v>
      </c>
      <c r="P107">
        <f t="shared" si="14"/>
        <v>0.2850984620167778</v>
      </c>
      <c r="Q107">
        <f t="shared" si="15"/>
        <v>13.235098462016778</v>
      </c>
      <c r="R107">
        <f t="shared" si="16"/>
        <v>0.33509846201677718</v>
      </c>
      <c r="S107">
        <f t="shared" si="17"/>
        <v>0.25491311850712961</v>
      </c>
      <c r="T107">
        <f t="shared" si="18"/>
        <v>13.204913118507129</v>
      </c>
      <c r="U107">
        <f t="shared" si="19"/>
        <v>0.30491311850712854</v>
      </c>
    </row>
    <row r="108" spans="1:21">
      <c r="A108" s="1">
        <v>17115068</v>
      </c>
      <c r="B108" s="1">
        <v>16892443</v>
      </c>
      <c r="C108" s="1">
        <v>12.95</v>
      </c>
      <c r="D108" s="1">
        <v>12.82</v>
      </c>
      <c r="E108" s="1">
        <v>300.19008259999998</v>
      </c>
      <c r="F108" s="1">
        <v>285.80952380000002</v>
      </c>
      <c r="G108" s="1">
        <v>19.673647190000001</v>
      </c>
      <c r="H108" s="1">
        <v>22.986300960000001</v>
      </c>
      <c r="I108" s="1">
        <v>209.843863</v>
      </c>
      <c r="J108" s="1">
        <v>249.56462980000001</v>
      </c>
      <c r="L108">
        <f t="shared" si="10"/>
        <v>0.12999999999999901</v>
      </c>
      <c r="M108">
        <f t="shared" si="11"/>
        <v>5.3299109969315341E-2</v>
      </c>
      <c r="N108">
        <f t="shared" si="12"/>
        <v>13.003299109969314</v>
      </c>
      <c r="O108">
        <f t="shared" si="13"/>
        <v>0.18329910996931353</v>
      </c>
      <c r="P108">
        <f t="shared" si="14"/>
        <v>-0.16896052440846435</v>
      </c>
      <c r="Q108">
        <f t="shared" si="15"/>
        <v>12.781039475591536</v>
      </c>
      <c r="R108">
        <f t="shared" si="16"/>
        <v>-3.8960524408464536E-2</v>
      </c>
      <c r="S108">
        <f t="shared" si="17"/>
        <v>-0.18821690324914037</v>
      </c>
      <c r="T108">
        <f t="shared" si="18"/>
        <v>12.761783096750859</v>
      </c>
      <c r="U108">
        <f t="shared" si="19"/>
        <v>-5.8216903249141083E-2</v>
      </c>
    </row>
    <row r="109" spans="1:21">
      <c r="A109" s="1">
        <v>17115068</v>
      </c>
      <c r="B109" s="1">
        <v>17115495</v>
      </c>
      <c r="C109" s="1">
        <v>12.95</v>
      </c>
      <c r="D109" s="1">
        <v>12.75</v>
      </c>
      <c r="E109" s="1">
        <v>300.19008259999998</v>
      </c>
      <c r="F109" s="1">
        <v>374.87730060000001</v>
      </c>
      <c r="G109" s="1">
        <v>19.673647190000001</v>
      </c>
      <c r="H109" s="1">
        <v>30.22732654</v>
      </c>
      <c r="I109" s="1">
        <v>209.843863</v>
      </c>
      <c r="J109" s="1">
        <v>325.79783020000002</v>
      </c>
      <c r="L109">
        <f t="shared" si="10"/>
        <v>0.19999999999999929</v>
      </c>
      <c r="M109">
        <f t="shared" si="11"/>
        <v>-0.24123200921837101</v>
      </c>
      <c r="N109">
        <f t="shared" si="12"/>
        <v>12.708767990781629</v>
      </c>
      <c r="O109">
        <f t="shared" si="13"/>
        <v>-4.1232009218370891E-2</v>
      </c>
      <c r="P109">
        <f t="shared" si="14"/>
        <v>-0.46628714694224571</v>
      </c>
      <c r="Q109">
        <f t="shared" si="15"/>
        <v>12.483712853057753</v>
      </c>
      <c r="R109">
        <f t="shared" si="16"/>
        <v>-0.26628714694224698</v>
      </c>
      <c r="S109">
        <f t="shared" si="17"/>
        <v>-0.4776297876209219</v>
      </c>
      <c r="T109">
        <f t="shared" si="18"/>
        <v>12.472370212379078</v>
      </c>
      <c r="U109">
        <f t="shared" si="19"/>
        <v>-0.27762978762092239</v>
      </c>
    </row>
    <row r="110" spans="1:21">
      <c r="A110" s="1">
        <v>17115068</v>
      </c>
      <c r="B110" s="1">
        <v>16893068</v>
      </c>
      <c r="C110" s="1">
        <v>12.95</v>
      </c>
      <c r="D110" s="1">
        <v>12.71</v>
      </c>
      <c r="E110" s="1">
        <v>300.19008259999998</v>
      </c>
      <c r="F110" s="1">
        <v>298.50931680000002</v>
      </c>
      <c r="G110" s="1">
        <v>19.673647190000001</v>
      </c>
      <c r="H110" s="1">
        <v>23.378406250000001</v>
      </c>
      <c r="I110" s="1">
        <v>209.843863</v>
      </c>
      <c r="J110" s="1">
        <v>250.7877216</v>
      </c>
      <c r="L110">
        <f t="shared" si="10"/>
        <v>0.23999999999999844</v>
      </c>
      <c r="M110">
        <f t="shared" si="11"/>
        <v>6.0961246219055831E-3</v>
      </c>
      <c r="N110">
        <f t="shared" si="12"/>
        <v>12.956096124621904</v>
      </c>
      <c r="O110">
        <f t="shared" si="13"/>
        <v>0.24609612462190356</v>
      </c>
      <c r="P110">
        <f t="shared" si="14"/>
        <v>-0.18732505574210667</v>
      </c>
      <c r="Q110">
        <f t="shared" si="15"/>
        <v>12.762674944257892</v>
      </c>
      <c r="R110">
        <f t="shared" si="16"/>
        <v>5.2674944257891099E-2</v>
      </c>
      <c r="S110">
        <f t="shared" si="17"/>
        <v>-0.19352499339926282</v>
      </c>
      <c r="T110">
        <f t="shared" si="18"/>
        <v>12.756475006600736</v>
      </c>
      <c r="U110">
        <f t="shared" si="19"/>
        <v>4.6475006600735114E-2</v>
      </c>
    </row>
    <row r="111" spans="1:21">
      <c r="A111" s="1">
        <v>17115068</v>
      </c>
      <c r="B111" s="1">
        <v>16892342</v>
      </c>
      <c r="C111" s="1">
        <v>12.95</v>
      </c>
      <c r="D111" s="1">
        <v>12.65</v>
      </c>
      <c r="E111" s="1">
        <v>300.19008259999998</v>
      </c>
      <c r="F111" s="1">
        <v>390.45</v>
      </c>
      <c r="G111" s="1">
        <v>19.673647190000001</v>
      </c>
      <c r="H111" s="1">
        <v>28.329772859999999</v>
      </c>
      <c r="I111" s="1">
        <v>209.843863</v>
      </c>
      <c r="J111" s="1">
        <v>300.55669339999997</v>
      </c>
      <c r="L111">
        <f t="shared" si="10"/>
        <v>0.29999999999999893</v>
      </c>
      <c r="M111">
        <f t="shared" si="11"/>
        <v>-0.28542271709186967</v>
      </c>
      <c r="N111">
        <f t="shared" si="12"/>
        <v>12.66457728290813</v>
      </c>
      <c r="O111">
        <f t="shared" si="13"/>
        <v>1.4577282908129874E-2</v>
      </c>
      <c r="P111">
        <f t="shared" si="14"/>
        <v>-0.39589553405164501</v>
      </c>
      <c r="Q111">
        <f t="shared" si="15"/>
        <v>12.554104465948354</v>
      </c>
      <c r="R111">
        <f t="shared" si="16"/>
        <v>-9.5895534051646081E-2</v>
      </c>
      <c r="S111">
        <f t="shared" si="17"/>
        <v>-0.39007532900850406</v>
      </c>
      <c r="T111">
        <f t="shared" si="18"/>
        <v>12.559924670991496</v>
      </c>
      <c r="U111">
        <f t="shared" si="19"/>
        <v>-9.0075329008504568E-2</v>
      </c>
    </row>
    <row r="112" spans="1:21">
      <c r="A112" s="1">
        <v>17115068</v>
      </c>
      <c r="B112" s="1">
        <v>16892808</v>
      </c>
      <c r="C112" s="1">
        <v>12.95</v>
      </c>
      <c r="D112" s="1">
        <v>12.49</v>
      </c>
      <c r="E112" s="1">
        <v>300.19008259999998</v>
      </c>
      <c r="F112" s="1">
        <v>347.86923080000003</v>
      </c>
      <c r="G112" s="1">
        <v>19.673647190000001</v>
      </c>
      <c r="H112" s="1">
        <v>24.686070730000001</v>
      </c>
      <c r="I112" s="1">
        <v>209.843863</v>
      </c>
      <c r="J112" s="1">
        <v>268.16492979999998</v>
      </c>
      <c r="L112">
        <f t="shared" si="10"/>
        <v>0.45999999999999908</v>
      </c>
      <c r="M112">
        <f t="shared" si="11"/>
        <v>-0.16004919140833473</v>
      </c>
      <c r="N112">
        <f t="shared" si="12"/>
        <v>12.789950808591664</v>
      </c>
      <c r="O112">
        <f t="shared" si="13"/>
        <v>0.29995080859166379</v>
      </c>
      <c r="P112">
        <f t="shared" si="14"/>
        <v>-0.24641772531000022</v>
      </c>
      <c r="Q112">
        <f t="shared" si="15"/>
        <v>12.70358227469</v>
      </c>
      <c r="R112">
        <f t="shared" si="16"/>
        <v>0.21358227468999935</v>
      </c>
      <c r="S112">
        <f t="shared" si="17"/>
        <v>-0.26626427077359394</v>
      </c>
      <c r="T112">
        <f t="shared" si="18"/>
        <v>12.683735729226406</v>
      </c>
      <c r="U112">
        <f t="shared" si="19"/>
        <v>0.1937357292264057</v>
      </c>
    </row>
    <row r="113" spans="1:21">
      <c r="A113" s="1">
        <v>17115068</v>
      </c>
      <c r="B113" s="1">
        <v>17115505</v>
      </c>
      <c r="C113" s="1">
        <v>12.95</v>
      </c>
      <c r="D113" s="1">
        <v>12.47</v>
      </c>
      <c r="E113" s="1">
        <v>300.19008259999998</v>
      </c>
      <c r="F113" s="1">
        <v>450.33571430000001</v>
      </c>
      <c r="G113" s="1">
        <v>19.673647190000001</v>
      </c>
      <c r="H113" s="1">
        <v>37.554858799999998</v>
      </c>
      <c r="I113" s="1">
        <v>209.843863</v>
      </c>
      <c r="J113" s="1">
        <v>406.18229309999998</v>
      </c>
      <c r="L113">
        <f t="shared" si="10"/>
        <v>0.47999999999999865</v>
      </c>
      <c r="M113">
        <f t="shared" si="11"/>
        <v>-0.44035012533863277</v>
      </c>
      <c r="N113">
        <f t="shared" si="12"/>
        <v>12.509649874661367</v>
      </c>
      <c r="O113">
        <f t="shared" si="13"/>
        <v>3.9649874661366269E-2</v>
      </c>
      <c r="P113">
        <f t="shared" si="14"/>
        <v>-0.70195313644874691</v>
      </c>
      <c r="Q113">
        <f t="shared" si="15"/>
        <v>12.248046863551252</v>
      </c>
      <c r="R113">
        <f t="shared" si="16"/>
        <v>-0.22195313644874837</v>
      </c>
      <c r="S113">
        <f t="shared" si="17"/>
        <v>-0.71706178630678119</v>
      </c>
      <c r="T113">
        <f t="shared" si="18"/>
        <v>12.232938213693219</v>
      </c>
      <c r="U113">
        <f t="shared" si="19"/>
        <v>-0.2370617863067821</v>
      </c>
    </row>
    <row r="114" spans="1:21">
      <c r="A114" s="1">
        <v>17115068</v>
      </c>
      <c r="B114" s="1">
        <v>17115660</v>
      </c>
      <c r="C114" s="1">
        <v>12.95</v>
      </c>
      <c r="D114" s="1">
        <v>12.37</v>
      </c>
      <c r="E114" s="1">
        <v>300.19008259999998</v>
      </c>
      <c r="F114" s="1">
        <v>458.34415580000001</v>
      </c>
      <c r="G114" s="1">
        <v>19.673647190000001</v>
      </c>
      <c r="H114" s="1">
        <v>37.295138170000001</v>
      </c>
      <c r="I114" s="1">
        <v>209.843863</v>
      </c>
      <c r="J114" s="1">
        <v>401.43119460000003</v>
      </c>
      <c r="L114">
        <f t="shared" si="10"/>
        <v>0.58000000000000007</v>
      </c>
      <c r="M114">
        <f t="shared" si="11"/>
        <v>-0.45948839460737995</v>
      </c>
      <c r="N114">
        <f t="shared" si="12"/>
        <v>12.490511605392619</v>
      </c>
      <c r="O114">
        <f t="shared" si="13"/>
        <v>0.12051160539262007</v>
      </c>
      <c r="P114">
        <f t="shared" si="14"/>
        <v>-0.69441835397028195</v>
      </c>
      <c r="Q114">
        <f t="shared" si="15"/>
        <v>12.255581646029718</v>
      </c>
      <c r="R114">
        <f t="shared" si="16"/>
        <v>-0.11441835397028122</v>
      </c>
      <c r="S114">
        <f t="shared" si="17"/>
        <v>-0.70428711316922177</v>
      </c>
      <c r="T114">
        <f t="shared" si="18"/>
        <v>12.245712886830777</v>
      </c>
      <c r="U114">
        <f t="shared" si="19"/>
        <v>-0.12428711316922225</v>
      </c>
    </row>
    <row r="115" spans="1:21">
      <c r="A115" s="1">
        <v>17115068</v>
      </c>
      <c r="B115" s="1">
        <v>16892313</v>
      </c>
      <c r="C115" s="1">
        <v>12.95</v>
      </c>
      <c r="D115" s="1">
        <v>12.33</v>
      </c>
      <c r="E115" s="1">
        <v>300.19008259999998</v>
      </c>
      <c r="F115" s="1">
        <v>471.78846149999998</v>
      </c>
      <c r="G115" s="1">
        <v>19.673647190000001</v>
      </c>
      <c r="H115" s="1">
        <v>35.764931650000001</v>
      </c>
      <c r="I115" s="1">
        <v>209.843863</v>
      </c>
      <c r="J115" s="1">
        <v>386.32925349999999</v>
      </c>
      <c r="L115">
        <f t="shared" si="10"/>
        <v>0.61999999999999922</v>
      </c>
      <c r="M115">
        <f t="shared" si="11"/>
        <v>-0.49087743709783277</v>
      </c>
      <c r="N115">
        <f t="shared" si="12"/>
        <v>12.459122562902166</v>
      </c>
      <c r="O115">
        <f t="shared" si="13"/>
        <v>0.12912256290216639</v>
      </c>
      <c r="P115">
        <f t="shared" si="14"/>
        <v>-0.64893130135099253</v>
      </c>
      <c r="Q115">
        <f t="shared" si="15"/>
        <v>12.301068698649006</v>
      </c>
      <c r="R115">
        <f t="shared" si="16"/>
        <v>-2.8931301350993976E-2</v>
      </c>
      <c r="S115">
        <f t="shared" si="17"/>
        <v>-0.66265330586763449</v>
      </c>
      <c r="T115">
        <f t="shared" si="18"/>
        <v>12.287346694132365</v>
      </c>
      <c r="U115">
        <f t="shared" si="19"/>
        <v>-4.2653305867634828E-2</v>
      </c>
    </row>
    <row r="116" spans="1:21">
      <c r="A116" s="1">
        <v>17115068</v>
      </c>
      <c r="B116" s="1">
        <v>16892564</v>
      </c>
      <c r="C116" s="1">
        <v>12.95</v>
      </c>
      <c r="D116" s="1">
        <v>12.3</v>
      </c>
      <c r="E116" s="1">
        <v>300.19008259999998</v>
      </c>
      <c r="F116" s="1">
        <v>582.89361699999995</v>
      </c>
      <c r="G116" s="1">
        <v>19.673647190000001</v>
      </c>
      <c r="H116" s="1">
        <v>42.085084960000003</v>
      </c>
      <c r="I116" s="1">
        <v>209.843863</v>
      </c>
      <c r="J116" s="1">
        <v>441.96779980000002</v>
      </c>
      <c r="L116">
        <f t="shared" si="10"/>
        <v>0.64999999999999858</v>
      </c>
      <c r="M116">
        <f t="shared" si="11"/>
        <v>-0.72048239814530246</v>
      </c>
      <c r="N116">
        <f t="shared" si="12"/>
        <v>12.229517601854697</v>
      </c>
      <c r="O116">
        <f t="shared" si="13"/>
        <v>-7.0482398145303549E-2</v>
      </c>
      <c r="P116">
        <f t="shared" si="14"/>
        <v>-0.8256083234683167</v>
      </c>
      <c r="Q116">
        <f t="shared" si="15"/>
        <v>12.124391676531683</v>
      </c>
      <c r="R116">
        <f t="shared" si="16"/>
        <v>-0.17560832346831745</v>
      </c>
      <c r="S116">
        <f t="shared" si="17"/>
        <v>-0.80873589200429508</v>
      </c>
      <c r="T116">
        <f t="shared" si="18"/>
        <v>12.141264107995704</v>
      </c>
      <c r="U116">
        <f t="shared" si="19"/>
        <v>-0.15873589200429628</v>
      </c>
    </row>
    <row r="117" spans="1:21">
      <c r="A117" s="1">
        <v>17115068</v>
      </c>
      <c r="B117" s="1">
        <v>17115640</v>
      </c>
      <c r="C117" s="1">
        <v>12.95</v>
      </c>
      <c r="D117" s="1">
        <v>12.25</v>
      </c>
      <c r="E117" s="1">
        <v>300.19008259999998</v>
      </c>
      <c r="F117" s="1">
        <v>426.25892859999999</v>
      </c>
      <c r="G117" s="1">
        <v>19.673647190000001</v>
      </c>
      <c r="H117" s="1">
        <v>39.625310470000002</v>
      </c>
      <c r="I117" s="1">
        <v>209.843863</v>
      </c>
      <c r="J117" s="1">
        <v>419.79553019999997</v>
      </c>
      <c r="L117">
        <f t="shared" si="10"/>
        <v>0.69999999999999929</v>
      </c>
      <c r="M117">
        <f t="shared" si="11"/>
        <v>-0.38069287170940519</v>
      </c>
      <c r="N117">
        <f t="shared" si="12"/>
        <v>12.569307128290594</v>
      </c>
      <c r="O117">
        <f t="shared" si="13"/>
        <v>0.31930712829059438</v>
      </c>
      <c r="P117">
        <f t="shared" si="14"/>
        <v>-0.76021949783437703</v>
      </c>
      <c r="Q117">
        <f t="shared" si="15"/>
        <v>12.189780502165622</v>
      </c>
      <c r="R117">
        <f t="shared" si="16"/>
        <v>-6.0219497834378188E-2</v>
      </c>
      <c r="S117">
        <f t="shared" si="17"/>
        <v>-0.75285384385477605</v>
      </c>
      <c r="T117">
        <f t="shared" si="18"/>
        <v>12.197146156145223</v>
      </c>
      <c r="U117">
        <f t="shared" si="19"/>
        <v>-5.2853843854776983E-2</v>
      </c>
    </row>
    <row r="118" spans="1:21">
      <c r="A118" s="1">
        <v>17115068</v>
      </c>
      <c r="B118" s="1">
        <v>17115574</v>
      </c>
      <c r="C118" s="1">
        <v>12.95</v>
      </c>
      <c r="D118" s="1">
        <v>12.24</v>
      </c>
      <c r="E118" s="1">
        <v>300.19008259999998</v>
      </c>
      <c r="F118" s="1">
        <v>541.9731544</v>
      </c>
      <c r="G118" s="1">
        <v>19.673647190000001</v>
      </c>
      <c r="H118" s="1">
        <v>42.569706680000003</v>
      </c>
      <c r="I118" s="1">
        <v>209.843863</v>
      </c>
      <c r="J118" s="1">
        <v>451.59382399999998</v>
      </c>
      <c r="L118">
        <f t="shared" si="10"/>
        <v>0.70999999999999908</v>
      </c>
      <c r="M118">
        <f t="shared" si="11"/>
        <v>-0.64145358699838062</v>
      </c>
      <c r="N118">
        <f t="shared" si="12"/>
        <v>12.308546413001618</v>
      </c>
      <c r="O118">
        <f t="shared" si="13"/>
        <v>6.8546413001618234E-2</v>
      </c>
      <c r="P118">
        <f t="shared" si="14"/>
        <v>-0.83803944720809931</v>
      </c>
      <c r="Q118">
        <f t="shared" si="15"/>
        <v>12.111960552791899</v>
      </c>
      <c r="R118">
        <f t="shared" si="16"/>
        <v>-0.12803944720810101</v>
      </c>
      <c r="S118">
        <f t="shared" si="17"/>
        <v>-0.83212930332222657</v>
      </c>
      <c r="T118">
        <f t="shared" si="18"/>
        <v>12.117870696677773</v>
      </c>
      <c r="U118">
        <f t="shared" si="19"/>
        <v>-0.12212930332222705</v>
      </c>
    </row>
    <row r="119" spans="1:21">
      <c r="A119" s="1">
        <v>17115068</v>
      </c>
      <c r="B119" s="1">
        <v>16892731</v>
      </c>
      <c r="C119" s="1">
        <v>12.95</v>
      </c>
      <c r="D119" s="1">
        <v>12.21</v>
      </c>
      <c r="E119" s="1">
        <v>300.19008259999998</v>
      </c>
      <c r="F119" s="1">
        <v>486.85119049999997</v>
      </c>
      <c r="G119" s="1">
        <v>19.673647190000001</v>
      </c>
      <c r="H119" s="1">
        <v>36.073779899999998</v>
      </c>
      <c r="I119" s="1">
        <v>209.843863</v>
      </c>
      <c r="J119" s="1">
        <v>394.95584659999997</v>
      </c>
      <c r="L119">
        <f t="shared" si="10"/>
        <v>0.73999999999999844</v>
      </c>
      <c r="M119">
        <f t="shared" si="11"/>
        <v>-0.52499973999557836</v>
      </c>
      <c r="N119">
        <f t="shared" si="12"/>
        <v>12.42500026000442</v>
      </c>
      <c r="O119">
        <f t="shared" si="13"/>
        <v>0.21500026000441963</v>
      </c>
      <c r="P119">
        <f t="shared" si="14"/>
        <v>-0.65826693072258657</v>
      </c>
      <c r="Q119">
        <f t="shared" si="15"/>
        <v>12.291733069277413</v>
      </c>
      <c r="R119">
        <f t="shared" si="16"/>
        <v>8.1733069277412085E-2</v>
      </c>
      <c r="S119">
        <f t="shared" si="17"/>
        <v>-0.68663068648855119</v>
      </c>
      <c r="T119">
        <f t="shared" si="18"/>
        <v>12.263369313511449</v>
      </c>
      <c r="U119">
        <f t="shared" si="19"/>
        <v>5.3369313511447913E-2</v>
      </c>
    </row>
    <row r="120" spans="1:21">
      <c r="A120" s="1">
        <v>17115068</v>
      </c>
      <c r="B120" s="1">
        <v>17114933</v>
      </c>
      <c r="C120" s="1">
        <v>12.95</v>
      </c>
      <c r="D120" s="1">
        <v>12.2</v>
      </c>
      <c r="E120" s="1">
        <v>300.19008259999998</v>
      </c>
      <c r="F120" s="1">
        <v>442.77142859999998</v>
      </c>
      <c r="G120" s="1">
        <v>19.673647190000001</v>
      </c>
      <c r="H120" s="1">
        <v>34.939906700000002</v>
      </c>
      <c r="I120" s="1">
        <v>209.843863</v>
      </c>
      <c r="J120" s="1">
        <v>383.2702567</v>
      </c>
      <c r="L120">
        <f t="shared" si="10"/>
        <v>0.75</v>
      </c>
      <c r="M120">
        <f t="shared" si="11"/>
        <v>-0.42195812096943985</v>
      </c>
      <c r="N120">
        <f t="shared" si="12"/>
        <v>12.52804187903056</v>
      </c>
      <c r="O120">
        <f t="shared" si="13"/>
        <v>0.32804187903056103</v>
      </c>
      <c r="P120">
        <f t="shared" si="14"/>
        <v>-0.62359215521817735</v>
      </c>
      <c r="Q120">
        <f t="shared" si="15"/>
        <v>12.326407844781823</v>
      </c>
      <c r="R120">
        <f t="shared" si="16"/>
        <v>0.12640784478182354</v>
      </c>
      <c r="S120">
        <f t="shared" si="17"/>
        <v>-0.65402211257038834</v>
      </c>
      <c r="T120">
        <f t="shared" si="18"/>
        <v>12.295977887429611</v>
      </c>
      <c r="U120">
        <f t="shared" si="19"/>
        <v>9.5977887429611997E-2</v>
      </c>
    </row>
    <row r="121" spans="1:21">
      <c r="A121" s="1">
        <v>17115068</v>
      </c>
      <c r="B121" s="1">
        <v>17115865</v>
      </c>
      <c r="C121" s="1">
        <v>12.95</v>
      </c>
      <c r="D121" s="1">
        <v>12.15</v>
      </c>
      <c r="E121" s="1">
        <v>300.19008259999998</v>
      </c>
      <c r="F121" s="1">
        <v>695.73758869999995</v>
      </c>
      <c r="G121" s="1">
        <v>19.673647190000001</v>
      </c>
      <c r="H121" s="1">
        <v>57.679707380000004</v>
      </c>
      <c r="I121" s="1">
        <v>209.843863</v>
      </c>
      <c r="J121" s="1">
        <v>601.4933575</v>
      </c>
      <c r="L121">
        <f t="shared" si="10"/>
        <v>0.79999999999999893</v>
      </c>
      <c r="M121">
        <f t="shared" si="11"/>
        <v>-0.91262281836139503</v>
      </c>
      <c r="N121">
        <f t="shared" si="12"/>
        <v>12.037377181638604</v>
      </c>
      <c r="O121">
        <f t="shared" si="13"/>
        <v>-0.11262281836139643</v>
      </c>
      <c r="P121">
        <f t="shared" si="14"/>
        <v>-1.167845423985898</v>
      </c>
      <c r="Q121">
        <f t="shared" si="15"/>
        <v>11.782154576014101</v>
      </c>
      <c r="R121">
        <f t="shared" si="16"/>
        <v>-0.3678454239858997</v>
      </c>
      <c r="S121">
        <f t="shared" si="17"/>
        <v>-1.1433364077175481</v>
      </c>
      <c r="T121">
        <f t="shared" si="18"/>
        <v>11.806663592282451</v>
      </c>
      <c r="U121">
        <f t="shared" si="19"/>
        <v>-0.34333640771754936</v>
      </c>
    </row>
    <row r="122" spans="1:21">
      <c r="A122" s="1">
        <v>17115068</v>
      </c>
      <c r="B122" s="1">
        <v>17115904</v>
      </c>
      <c r="C122" s="1">
        <v>12.95</v>
      </c>
      <c r="D122" s="1">
        <v>12.13</v>
      </c>
      <c r="E122" s="1">
        <v>300.19008259999998</v>
      </c>
      <c r="F122" s="1">
        <v>694.09375</v>
      </c>
      <c r="G122" s="1">
        <v>19.673647190000001</v>
      </c>
      <c r="H122" s="1">
        <v>59.603325900000002</v>
      </c>
      <c r="I122" s="1">
        <v>209.843863</v>
      </c>
      <c r="J122" s="1">
        <v>614.15650259999995</v>
      </c>
      <c r="L122">
        <f t="shared" si="10"/>
        <v>0.81999999999999851</v>
      </c>
      <c r="M122">
        <f t="shared" si="11"/>
        <v>-0.910054483666485</v>
      </c>
      <c r="N122">
        <f t="shared" si="12"/>
        <v>12.039945516333514</v>
      </c>
      <c r="O122">
        <f t="shared" si="13"/>
        <v>-9.0054483666486718E-2</v>
      </c>
      <c r="P122">
        <f t="shared" si="14"/>
        <v>-1.2034640385855035</v>
      </c>
      <c r="Q122">
        <f t="shared" si="15"/>
        <v>11.746535961414496</v>
      </c>
      <c r="R122">
        <f t="shared" si="16"/>
        <v>-0.3834640385855046</v>
      </c>
      <c r="S122">
        <f t="shared" si="17"/>
        <v>-1.1659569547616779</v>
      </c>
      <c r="T122">
        <f t="shared" si="18"/>
        <v>11.784043045238322</v>
      </c>
      <c r="U122">
        <f t="shared" si="19"/>
        <v>-0.34595695476167876</v>
      </c>
    </row>
    <row r="123" spans="1:21">
      <c r="A123" s="1">
        <v>17115068</v>
      </c>
      <c r="B123" s="1">
        <v>16892453</v>
      </c>
      <c r="C123" s="1">
        <v>12.95</v>
      </c>
      <c r="D123" s="1">
        <v>12.12</v>
      </c>
      <c r="E123" s="1">
        <v>300.19008259999998</v>
      </c>
      <c r="F123" s="1">
        <v>634.64814809999996</v>
      </c>
      <c r="G123" s="1">
        <v>19.673647190000001</v>
      </c>
      <c r="H123" s="1">
        <v>49.280229230000003</v>
      </c>
      <c r="I123" s="1">
        <v>209.843863</v>
      </c>
      <c r="J123" s="1">
        <v>516.24578250000002</v>
      </c>
      <c r="L123">
        <f t="shared" si="10"/>
        <v>0.83000000000000007</v>
      </c>
      <c r="M123">
        <f t="shared" si="11"/>
        <v>-0.81284169197903278</v>
      </c>
      <c r="N123">
        <f t="shared" si="12"/>
        <v>12.137158308020966</v>
      </c>
      <c r="O123">
        <f t="shared" si="13"/>
        <v>1.7158308020967183E-2</v>
      </c>
      <c r="P123">
        <f t="shared" si="14"/>
        <v>-0.99696960110841593</v>
      </c>
      <c r="Q123">
        <f t="shared" si="15"/>
        <v>11.953030398891583</v>
      </c>
      <c r="R123">
        <f t="shared" si="16"/>
        <v>-0.1669696011084163</v>
      </c>
      <c r="S123">
        <f t="shared" si="17"/>
        <v>-0.97740061033577563</v>
      </c>
      <c r="T123">
        <f t="shared" si="18"/>
        <v>11.972599389664223</v>
      </c>
      <c r="U123">
        <f t="shared" si="19"/>
        <v>-0.14740061033577589</v>
      </c>
    </row>
    <row r="124" spans="1:21">
      <c r="A124" s="1">
        <v>17115068</v>
      </c>
      <c r="B124" s="1">
        <v>16892036</v>
      </c>
      <c r="C124" s="1">
        <v>12.95</v>
      </c>
      <c r="D124" s="1">
        <v>11.72</v>
      </c>
      <c r="E124" s="1">
        <v>300.19008259999998</v>
      </c>
      <c r="F124" s="1">
        <v>1015.113208</v>
      </c>
      <c r="G124" s="1">
        <v>19.673647190000001</v>
      </c>
      <c r="H124" s="1">
        <v>91.357601130000006</v>
      </c>
      <c r="I124" s="1">
        <v>209.843863</v>
      </c>
      <c r="J124" s="1">
        <v>946.15849119999996</v>
      </c>
      <c r="L124">
        <f t="shared" si="10"/>
        <v>1.2299999999999986</v>
      </c>
      <c r="M124">
        <f t="shared" si="11"/>
        <v>-1.3227953456107073</v>
      </c>
      <c r="N124">
        <f t="shared" si="12"/>
        <v>11.627204654389292</v>
      </c>
      <c r="O124">
        <f t="shared" si="13"/>
        <v>-9.2795345610708679E-2</v>
      </c>
      <c r="P124">
        <f t="shared" si="14"/>
        <v>-1.6671495211797815</v>
      </c>
      <c r="Q124">
        <f t="shared" si="15"/>
        <v>11.282850478820217</v>
      </c>
      <c r="R124">
        <f t="shared" si="16"/>
        <v>-0.43714952117978356</v>
      </c>
      <c r="S124">
        <f t="shared" si="17"/>
        <v>-1.6351690467534639</v>
      </c>
      <c r="T124">
        <f t="shared" si="18"/>
        <v>11.314830953246535</v>
      </c>
      <c r="U124">
        <f t="shared" si="19"/>
        <v>-0.40516904675346588</v>
      </c>
    </row>
    <row r="125" spans="1:21">
      <c r="A125" s="1">
        <v>16892371</v>
      </c>
      <c r="B125" s="1">
        <v>16892443</v>
      </c>
      <c r="C125" s="1">
        <v>12.9</v>
      </c>
      <c r="D125" s="1">
        <v>12.82</v>
      </c>
      <c r="E125" s="1">
        <v>202.04424779999999</v>
      </c>
      <c r="F125" s="1">
        <v>285.80952380000002</v>
      </c>
      <c r="G125" s="1">
        <v>15.130228750000001</v>
      </c>
      <c r="H125" s="1">
        <v>22.986300960000001</v>
      </c>
      <c r="I125" s="1">
        <v>165.93233520000001</v>
      </c>
      <c r="J125" s="1">
        <v>249.56462980000001</v>
      </c>
      <c r="L125">
        <f t="shared" si="10"/>
        <v>8.0000000000000071E-2</v>
      </c>
      <c r="M125">
        <f t="shared" si="11"/>
        <v>-0.37657551437560599</v>
      </c>
      <c r="N125">
        <f t="shared" si="12"/>
        <v>12.523424485624394</v>
      </c>
      <c r="O125">
        <f t="shared" si="13"/>
        <v>-0.29657551437560592</v>
      </c>
      <c r="P125">
        <f t="shared" si="14"/>
        <v>-0.45405898642524223</v>
      </c>
      <c r="Q125">
        <f t="shared" si="15"/>
        <v>12.445941013574759</v>
      </c>
      <c r="R125">
        <f t="shared" si="16"/>
        <v>-0.37405898642524171</v>
      </c>
      <c r="S125">
        <f t="shared" si="17"/>
        <v>-0.44313002175626998</v>
      </c>
      <c r="T125">
        <f t="shared" si="18"/>
        <v>12.456869978243731</v>
      </c>
      <c r="U125">
        <f t="shared" si="19"/>
        <v>-0.36313002175626963</v>
      </c>
    </row>
    <row r="126" spans="1:21">
      <c r="A126" s="1">
        <v>16892371</v>
      </c>
      <c r="B126" s="1">
        <v>17115495</v>
      </c>
      <c r="C126" s="1">
        <v>12.9</v>
      </c>
      <c r="D126" s="1">
        <v>12.75</v>
      </c>
      <c r="E126" s="1">
        <v>202.04424779999999</v>
      </c>
      <c r="F126" s="1">
        <v>374.87730060000001</v>
      </c>
      <c r="G126" s="1">
        <v>15.130228750000001</v>
      </c>
      <c r="H126" s="1">
        <v>30.22732654</v>
      </c>
      <c r="I126" s="1">
        <v>165.93233520000001</v>
      </c>
      <c r="J126" s="1">
        <v>325.79783020000002</v>
      </c>
      <c r="L126">
        <f t="shared" si="10"/>
        <v>0.15000000000000036</v>
      </c>
      <c r="M126">
        <f t="shared" si="11"/>
        <v>-0.67110663356329248</v>
      </c>
      <c r="N126">
        <f t="shared" si="12"/>
        <v>12.228893366436708</v>
      </c>
      <c r="O126">
        <f t="shared" si="13"/>
        <v>-0.52110663356329212</v>
      </c>
      <c r="P126">
        <f t="shared" si="14"/>
        <v>-0.7513856089590234</v>
      </c>
      <c r="Q126">
        <f t="shared" si="15"/>
        <v>12.148614391040978</v>
      </c>
      <c r="R126">
        <f t="shared" si="16"/>
        <v>-0.60138560895902238</v>
      </c>
      <c r="S126">
        <f t="shared" si="17"/>
        <v>-0.73254290612805151</v>
      </c>
      <c r="T126">
        <f t="shared" si="18"/>
        <v>12.167457093871949</v>
      </c>
      <c r="U126">
        <f t="shared" si="19"/>
        <v>-0.58254290612805093</v>
      </c>
    </row>
    <row r="127" spans="1:21">
      <c r="A127" s="1">
        <v>16892371</v>
      </c>
      <c r="B127" s="1">
        <v>16893068</v>
      </c>
      <c r="C127" s="1">
        <v>12.9</v>
      </c>
      <c r="D127" s="1">
        <v>12.71</v>
      </c>
      <c r="E127" s="1">
        <v>202.04424779999999</v>
      </c>
      <c r="F127" s="1">
        <v>298.50931680000002</v>
      </c>
      <c r="G127" s="1">
        <v>15.130228750000001</v>
      </c>
      <c r="H127" s="1">
        <v>23.378406250000001</v>
      </c>
      <c r="I127" s="1">
        <v>165.93233520000001</v>
      </c>
      <c r="J127" s="1">
        <v>250.7877216</v>
      </c>
      <c r="L127">
        <f t="shared" si="10"/>
        <v>0.1899999999999995</v>
      </c>
      <c r="M127">
        <f t="shared" si="11"/>
        <v>-0.42377849972301584</v>
      </c>
      <c r="N127">
        <f t="shared" si="12"/>
        <v>12.476221500276985</v>
      </c>
      <c r="O127">
        <f t="shared" si="13"/>
        <v>-0.2337784997230159</v>
      </c>
      <c r="P127">
        <f t="shared" si="14"/>
        <v>-0.47242351775888447</v>
      </c>
      <c r="Q127">
        <f t="shared" si="15"/>
        <v>12.427576482241117</v>
      </c>
      <c r="R127">
        <f t="shared" si="16"/>
        <v>-0.2824235177588843</v>
      </c>
      <c r="S127">
        <f t="shared" si="17"/>
        <v>-0.44843811190639243</v>
      </c>
      <c r="T127">
        <f t="shared" si="18"/>
        <v>12.451561888093607</v>
      </c>
      <c r="U127">
        <f t="shared" si="19"/>
        <v>-0.25843811190639343</v>
      </c>
    </row>
    <row r="128" spans="1:21">
      <c r="A128" s="1">
        <v>16892371</v>
      </c>
      <c r="B128" s="1">
        <v>16892342</v>
      </c>
      <c r="C128" s="1">
        <v>12.9</v>
      </c>
      <c r="D128" s="1">
        <v>12.65</v>
      </c>
      <c r="E128" s="1">
        <v>202.04424779999999</v>
      </c>
      <c r="F128" s="1">
        <v>390.45</v>
      </c>
      <c r="G128" s="1">
        <v>15.130228750000001</v>
      </c>
      <c r="H128" s="1">
        <v>28.329772859999999</v>
      </c>
      <c r="I128" s="1">
        <v>165.93233520000001</v>
      </c>
      <c r="J128" s="1">
        <v>300.55669339999997</v>
      </c>
      <c r="L128">
        <f t="shared" si="10"/>
        <v>0.25</v>
      </c>
      <c r="M128">
        <f t="shared" si="11"/>
        <v>-0.71529734143679113</v>
      </c>
      <c r="N128">
        <f t="shared" si="12"/>
        <v>12.184702658563209</v>
      </c>
      <c r="O128">
        <f t="shared" si="13"/>
        <v>-0.46529734143679136</v>
      </c>
      <c r="P128">
        <f t="shared" si="14"/>
        <v>-0.68099399606842281</v>
      </c>
      <c r="Q128">
        <f t="shared" si="15"/>
        <v>12.219006003931577</v>
      </c>
      <c r="R128">
        <f t="shared" si="16"/>
        <v>-0.43099399606842326</v>
      </c>
      <c r="S128">
        <f t="shared" si="17"/>
        <v>-0.64498844751563367</v>
      </c>
      <c r="T128">
        <f t="shared" si="18"/>
        <v>12.255011552484367</v>
      </c>
      <c r="U128">
        <f t="shared" si="19"/>
        <v>-0.39498844751563311</v>
      </c>
    </row>
    <row r="129" spans="1:21">
      <c r="A129" s="1">
        <v>16892371</v>
      </c>
      <c r="B129" s="1">
        <v>16892808</v>
      </c>
      <c r="C129" s="1">
        <v>12.9</v>
      </c>
      <c r="D129" s="1">
        <v>12.49</v>
      </c>
      <c r="E129" s="1">
        <v>202.04424779999999</v>
      </c>
      <c r="F129" s="1">
        <v>347.86923080000003</v>
      </c>
      <c r="G129" s="1">
        <v>15.130228750000001</v>
      </c>
      <c r="H129" s="1">
        <v>24.686070730000001</v>
      </c>
      <c r="I129" s="1">
        <v>165.93233520000001</v>
      </c>
      <c r="J129" s="1">
        <v>268.16492979999998</v>
      </c>
      <c r="L129">
        <f t="shared" si="10"/>
        <v>0.41000000000000014</v>
      </c>
      <c r="M129">
        <f t="shared" si="11"/>
        <v>-0.58992381575325603</v>
      </c>
      <c r="N129">
        <f t="shared" si="12"/>
        <v>12.310076184246745</v>
      </c>
      <c r="O129">
        <f t="shared" si="13"/>
        <v>-0.17992381575325567</v>
      </c>
      <c r="P129">
        <f t="shared" si="14"/>
        <v>-0.53151618732677797</v>
      </c>
      <c r="Q129">
        <f t="shared" si="15"/>
        <v>12.368483812673222</v>
      </c>
      <c r="R129">
        <f t="shared" si="16"/>
        <v>-0.12151618732677782</v>
      </c>
      <c r="S129">
        <f t="shared" si="17"/>
        <v>-0.52117738928072355</v>
      </c>
      <c r="T129">
        <f t="shared" si="18"/>
        <v>12.378822610719277</v>
      </c>
      <c r="U129">
        <f t="shared" si="19"/>
        <v>-0.11117738928072285</v>
      </c>
    </row>
    <row r="130" spans="1:21">
      <c r="A130" s="1">
        <v>16892371</v>
      </c>
      <c r="B130" s="1">
        <v>17115505</v>
      </c>
      <c r="C130" s="1">
        <v>12.9</v>
      </c>
      <c r="D130" s="1">
        <v>12.47</v>
      </c>
      <c r="E130" s="1">
        <v>202.04424779999999</v>
      </c>
      <c r="F130" s="1">
        <v>450.33571430000001</v>
      </c>
      <c r="G130" s="1">
        <v>15.130228750000001</v>
      </c>
      <c r="H130" s="1">
        <v>37.554858799999998</v>
      </c>
      <c r="I130" s="1">
        <v>165.93233520000001</v>
      </c>
      <c r="J130" s="1">
        <v>406.18229309999998</v>
      </c>
      <c r="L130">
        <f t="shared" si="10"/>
        <v>0.42999999999999972</v>
      </c>
      <c r="M130">
        <f t="shared" si="11"/>
        <v>-0.87022474968355401</v>
      </c>
      <c r="N130">
        <f t="shared" si="12"/>
        <v>12.029775250316446</v>
      </c>
      <c r="O130">
        <f t="shared" si="13"/>
        <v>-0.44022474968355496</v>
      </c>
      <c r="P130">
        <f t="shared" si="14"/>
        <v>-0.9870515984655247</v>
      </c>
      <c r="Q130">
        <f t="shared" si="15"/>
        <v>11.912948401534475</v>
      </c>
      <c r="R130">
        <f t="shared" si="16"/>
        <v>-0.55705159846552554</v>
      </c>
      <c r="S130">
        <f t="shared" si="17"/>
        <v>-0.97197490481391058</v>
      </c>
      <c r="T130">
        <f t="shared" si="18"/>
        <v>11.92802509518609</v>
      </c>
      <c r="U130">
        <f t="shared" si="19"/>
        <v>-0.54197490481391064</v>
      </c>
    </row>
    <row r="131" spans="1:21">
      <c r="A131" s="1">
        <v>16892371</v>
      </c>
      <c r="B131" s="1">
        <v>17115660</v>
      </c>
      <c r="C131" s="1">
        <v>12.9</v>
      </c>
      <c r="D131" s="1">
        <v>12.37</v>
      </c>
      <c r="E131" s="1">
        <v>202.04424779999999</v>
      </c>
      <c r="F131" s="1">
        <v>458.34415580000001</v>
      </c>
      <c r="G131" s="1">
        <v>15.130228750000001</v>
      </c>
      <c r="H131" s="1">
        <v>37.295138170000001</v>
      </c>
      <c r="I131" s="1">
        <v>165.93233520000001</v>
      </c>
      <c r="J131" s="1">
        <v>401.43119460000003</v>
      </c>
      <c r="L131">
        <f t="shared" ref="L131:L194" si="20">ABS(C131-D131)</f>
        <v>0.53000000000000114</v>
      </c>
      <c r="M131">
        <f t="shared" ref="M131:M194" si="21">2.5 *LOG10(E131/F131)</f>
        <v>-0.88936301895230119</v>
      </c>
      <c r="N131">
        <f t="shared" ref="N131:N194" si="22">M131 + C131</f>
        <v>12.0106369810477</v>
      </c>
      <c r="O131">
        <f t="shared" ref="O131:O194" si="23">N131-D131</f>
        <v>-0.35936301895229938</v>
      </c>
      <c r="P131">
        <f t="shared" ref="P131:P194" si="24">2.5 *LOG10(G131/H131)</f>
        <v>-0.97951681598705986</v>
      </c>
      <c r="Q131">
        <f t="shared" ref="Q131:Q194" si="25">P131 + C131</f>
        <v>11.920483184012941</v>
      </c>
      <c r="R131">
        <f t="shared" ref="R131:R194" si="26">Q131-D131</f>
        <v>-0.44951681598705839</v>
      </c>
      <c r="S131">
        <f t="shared" ref="S131:S194" si="27">2.5 *LOG10(I131/J131)</f>
        <v>-0.95920023167635127</v>
      </c>
      <c r="T131">
        <f t="shared" ref="T131:T194" si="28">S131 + C131</f>
        <v>11.940799768323648</v>
      </c>
      <c r="U131">
        <f t="shared" ref="U131:U194" si="29">T131-D131</f>
        <v>-0.4292002316763508</v>
      </c>
    </row>
    <row r="132" spans="1:21">
      <c r="A132" s="1">
        <v>16892371</v>
      </c>
      <c r="B132" s="1">
        <v>16892313</v>
      </c>
      <c r="C132" s="1">
        <v>12.9</v>
      </c>
      <c r="D132" s="1">
        <v>12.33</v>
      </c>
      <c r="E132" s="1">
        <v>202.04424779999999</v>
      </c>
      <c r="F132" s="1">
        <v>471.78846149999998</v>
      </c>
      <c r="G132" s="1">
        <v>15.130228750000001</v>
      </c>
      <c r="H132" s="1">
        <v>35.764931650000001</v>
      </c>
      <c r="I132" s="1">
        <v>165.93233520000001</v>
      </c>
      <c r="J132" s="1">
        <v>386.32925349999999</v>
      </c>
      <c r="L132">
        <f t="shared" si="20"/>
        <v>0.57000000000000028</v>
      </c>
      <c r="M132">
        <f t="shared" si="21"/>
        <v>-0.92075206144275401</v>
      </c>
      <c r="N132">
        <f t="shared" si="22"/>
        <v>11.979247938557247</v>
      </c>
      <c r="O132">
        <f t="shared" si="23"/>
        <v>-0.35075206144275306</v>
      </c>
      <c r="P132">
        <f t="shared" si="24"/>
        <v>-0.93402976336777022</v>
      </c>
      <c r="Q132">
        <f t="shared" si="25"/>
        <v>11.965970236632231</v>
      </c>
      <c r="R132">
        <f t="shared" si="26"/>
        <v>-0.36402976336776938</v>
      </c>
      <c r="S132">
        <f t="shared" si="27"/>
        <v>-0.9175664243747641</v>
      </c>
      <c r="T132">
        <f t="shared" si="28"/>
        <v>11.982433575625237</v>
      </c>
      <c r="U132">
        <f t="shared" si="29"/>
        <v>-0.34756642437476337</v>
      </c>
    </row>
    <row r="133" spans="1:21">
      <c r="A133" s="1">
        <v>16892371</v>
      </c>
      <c r="B133" s="1">
        <v>16892564</v>
      </c>
      <c r="C133" s="1">
        <v>12.9</v>
      </c>
      <c r="D133" s="1">
        <v>12.3</v>
      </c>
      <c r="E133" s="1">
        <v>202.04424779999999</v>
      </c>
      <c r="F133" s="1">
        <v>582.89361699999995</v>
      </c>
      <c r="G133" s="1">
        <v>15.130228750000001</v>
      </c>
      <c r="H133" s="1">
        <v>42.085084960000003</v>
      </c>
      <c r="I133" s="1">
        <v>165.93233520000001</v>
      </c>
      <c r="J133" s="1">
        <v>441.96779980000002</v>
      </c>
      <c r="L133">
        <f t="shared" si="20"/>
        <v>0.59999999999999964</v>
      </c>
      <c r="M133">
        <f t="shared" si="21"/>
        <v>-1.150357022490224</v>
      </c>
      <c r="N133">
        <f t="shared" si="22"/>
        <v>11.749642977509776</v>
      </c>
      <c r="O133">
        <f t="shared" si="23"/>
        <v>-0.55035702249022478</v>
      </c>
      <c r="P133">
        <f t="shared" si="24"/>
        <v>-1.1107067854850945</v>
      </c>
      <c r="Q133">
        <f t="shared" si="25"/>
        <v>11.789293214514906</v>
      </c>
      <c r="R133">
        <f t="shared" si="26"/>
        <v>-0.51070678548509463</v>
      </c>
      <c r="S133">
        <f t="shared" si="27"/>
        <v>-1.0636490105114247</v>
      </c>
      <c r="T133">
        <f t="shared" si="28"/>
        <v>11.836350989488576</v>
      </c>
      <c r="U133">
        <f t="shared" si="29"/>
        <v>-0.46364901051142482</v>
      </c>
    </row>
    <row r="134" spans="1:21">
      <c r="A134" s="1">
        <v>16892371</v>
      </c>
      <c r="B134" s="1">
        <v>17115640</v>
      </c>
      <c r="C134" s="1">
        <v>12.9</v>
      </c>
      <c r="D134" s="1">
        <v>12.25</v>
      </c>
      <c r="E134" s="1">
        <v>202.04424779999999</v>
      </c>
      <c r="F134" s="1">
        <v>426.25892859999999</v>
      </c>
      <c r="G134" s="1">
        <v>15.130228750000001</v>
      </c>
      <c r="H134" s="1">
        <v>39.625310470000002</v>
      </c>
      <c r="I134" s="1">
        <v>165.93233520000001</v>
      </c>
      <c r="J134" s="1">
        <v>419.79553019999997</v>
      </c>
      <c r="L134">
        <f t="shared" si="20"/>
        <v>0.65000000000000036</v>
      </c>
      <c r="M134">
        <f t="shared" si="21"/>
        <v>-0.81056749605432676</v>
      </c>
      <c r="N134">
        <f t="shared" si="22"/>
        <v>12.089432503945673</v>
      </c>
      <c r="O134">
        <f t="shared" si="23"/>
        <v>-0.16056749605432685</v>
      </c>
      <c r="P134">
        <f t="shared" si="24"/>
        <v>-1.0453179598511548</v>
      </c>
      <c r="Q134">
        <f t="shared" si="25"/>
        <v>11.854682040148845</v>
      </c>
      <c r="R134">
        <f t="shared" si="26"/>
        <v>-0.39531795985115536</v>
      </c>
      <c r="S134">
        <f t="shared" si="27"/>
        <v>-1.0077669623619057</v>
      </c>
      <c r="T134">
        <f t="shared" si="28"/>
        <v>11.892233037638094</v>
      </c>
      <c r="U134">
        <f t="shared" si="29"/>
        <v>-0.35776696236190553</v>
      </c>
    </row>
    <row r="135" spans="1:21">
      <c r="A135" s="1">
        <v>16892371</v>
      </c>
      <c r="B135" s="1">
        <v>17115574</v>
      </c>
      <c r="C135" s="1">
        <v>12.9</v>
      </c>
      <c r="D135" s="1">
        <v>12.24</v>
      </c>
      <c r="E135" s="1">
        <v>202.04424779999999</v>
      </c>
      <c r="F135" s="1">
        <v>541.9731544</v>
      </c>
      <c r="G135" s="1">
        <v>15.130228750000001</v>
      </c>
      <c r="H135" s="1">
        <v>42.569706680000003</v>
      </c>
      <c r="I135" s="1">
        <v>165.93233520000001</v>
      </c>
      <c r="J135" s="1">
        <v>451.59382399999998</v>
      </c>
      <c r="L135">
        <f t="shared" si="20"/>
        <v>0.66000000000000014</v>
      </c>
      <c r="M135">
        <f t="shared" si="21"/>
        <v>-1.0713282113433023</v>
      </c>
      <c r="N135">
        <f t="shared" si="22"/>
        <v>11.828671788656699</v>
      </c>
      <c r="O135">
        <f t="shared" si="23"/>
        <v>-0.41132821134330122</v>
      </c>
      <c r="P135">
        <f t="shared" si="24"/>
        <v>-1.1231379092248772</v>
      </c>
      <c r="Q135">
        <f t="shared" si="25"/>
        <v>11.776862090775124</v>
      </c>
      <c r="R135">
        <f t="shared" si="26"/>
        <v>-0.46313790922487641</v>
      </c>
      <c r="S135">
        <f t="shared" si="27"/>
        <v>-1.0870424218293562</v>
      </c>
      <c r="T135">
        <f t="shared" si="28"/>
        <v>11.812957578170645</v>
      </c>
      <c r="U135">
        <f t="shared" si="29"/>
        <v>-0.42704242182935559</v>
      </c>
    </row>
    <row r="136" spans="1:21">
      <c r="A136" s="1">
        <v>16892371</v>
      </c>
      <c r="B136" s="1">
        <v>16892731</v>
      </c>
      <c r="C136" s="1">
        <v>12.9</v>
      </c>
      <c r="D136" s="1">
        <v>12.21</v>
      </c>
      <c r="E136" s="1">
        <v>202.04424779999999</v>
      </c>
      <c r="F136" s="1">
        <v>486.85119049999997</v>
      </c>
      <c r="G136" s="1">
        <v>15.130228750000001</v>
      </c>
      <c r="H136" s="1">
        <v>36.073779899999998</v>
      </c>
      <c r="I136" s="1">
        <v>165.93233520000001</v>
      </c>
      <c r="J136" s="1">
        <v>394.95584659999997</v>
      </c>
      <c r="L136">
        <f t="shared" si="20"/>
        <v>0.6899999999999995</v>
      </c>
      <c r="M136">
        <f t="shared" si="21"/>
        <v>-0.95487436434049977</v>
      </c>
      <c r="N136">
        <f t="shared" si="22"/>
        <v>11.945125635659501</v>
      </c>
      <c r="O136">
        <f t="shared" si="23"/>
        <v>-0.26487436434049982</v>
      </c>
      <c r="P136">
        <f t="shared" si="24"/>
        <v>-0.94336539273936437</v>
      </c>
      <c r="Q136">
        <f t="shared" si="25"/>
        <v>11.956634607260636</v>
      </c>
      <c r="R136">
        <f t="shared" si="26"/>
        <v>-0.25336539273936509</v>
      </c>
      <c r="S136">
        <f t="shared" si="27"/>
        <v>-0.94154380499568058</v>
      </c>
      <c r="T136">
        <f t="shared" si="28"/>
        <v>11.95845619500432</v>
      </c>
      <c r="U136">
        <f t="shared" si="29"/>
        <v>-0.25154380499568063</v>
      </c>
    </row>
    <row r="137" spans="1:21">
      <c r="A137" s="1">
        <v>16892371</v>
      </c>
      <c r="B137" s="1">
        <v>17114933</v>
      </c>
      <c r="C137" s="1">
        <v>12.9</v>
      </c>
      <c r="D137" s="1">
        <v>12.2</v>
      </c>
      <c r="E137" s="1">
        <v>202.04424779999999</v>
      </c>
      <c r="F137" s="1">
        <v>442.77142859999998</v>
      </c>
      <c r="G137" s="1">
        <v>15.130228750000001</v>
      </c>
      <c r="H137" s="1">
        <v>34.939906700000002</v>
      </c>
      <c r="I137" s="1">
        <v>165.93233520000001</v>
      </c>
      <c r="J137" s="1">
        <v>383.2702567</v>
      </c>
      <c r="L137">
        <f t="shared" si="20"/>
        <v>0.70000000000000107</v>
      </c>
      <c r="M137">
        <f t="shared" si="21"/>
        <v>-0.85183274531436126</v>
      </c>
      <c r="N137">
        <f t="shared" si="22"/>
        <v>12.048167254685639</v>
      </c>
      <c r="O137">
        <f t="shared" si="23"/>
        <v>-0.1518327453143602</v>
      </c>
      <c r="P137">
        <f t="shared" si="24"/>
        <v>-0.90869061723495503</v>
      </c>
      <c r="Q137">
        <f t="shared" si="25"/>
        <v>11.991309382765046</v>
      </c>
      <c r="R137">
        <f t="shared" si="26"/>
        <v>-0.20869061723495363</v>
      </c>
      <c r="S137">
        <f t="shared" si="27"/>
        <v>-0.90893523107751806</v>
      </c>
      <c r="T137">
        <f t="shared" si="28"/>
        <v>11.991064768922483</v>
      </c>
      <c r="U137">
        <f t="shared" si="29"/>
        <v>-0.20893523107751655</v>
      </c>
    </row>
    <row r="138" spans="1:21">
      <c r="A138" s="1">
        <v>16892371</v>
      </c>
      <c r="B138" s="1">
        <v>17115865</v>
      </c>
      <c r="C138" s="1">
        <v>12.9</v>
      </c>
      <c r="D138" s="1">
        <v>12.15</v>
      </c>
      <c r="E138" s="1">
        <v>202.04424779999999</v>
      </c>
      <c r="F138" s="1">
        <v>695.73758869999995</v>
      </c>
      <c r="G138" s="1">
        <v>15.130228750000001</v>
      </c>
      <c r="H138" s="1">
        <v>57.679707380000004</v>
      </c>
      <c r="I138" s="1">
        <v>165.93233520000001</v>
      </c>
      <c r="J138" s="1">
        <v>601.4933575</v>
      </c>
      <c r="L138">
        <f t="shared" si="20"/>
        <v>0.75</v>
      </c>
      <c r="M138">
        <f t="shared" si="21"/>
        <v>-1.3424974427063165</v>
      </c>
      <c r="N138">
        <f t="shared" si="22"/>
        <v>11.557502557293684</v>
      </c>
      <c r="O138">
        <f t="shared" si="23"/>
        <v>-0.59249744270631588</v>
      </c>
      <c r="P138">
        <f t="shared" si="24"/>
        <v>-1.4529438860026758</v>
      </c>
      <c r="Q138">
        <f t="shared" si="25"/>
        <v>11.447056113997325</v>
      </c>
      <c r="R138">
        <f t="shared" si="26"/>
        <v>-0.7029438860026751</v>
      </c>
      <c r="S138">
        <f t="shared" si="27"/>
        <v>-1.3982495262246775</v>
      </c>
      <c r="T138">
        <f t="shared" si="28"/>
        <v>11.501750473775322</v>
      </c>
      <c r="U138">
        <f t="shared" si="29"/>
        <v>-0.64824952622467791</v>
      </c>
    </row>
    <row r="139" spans="1:21">
      <c r="A139" s="1">
        <v>16892371</v>
      </c>
      <c r="B139" s="1">
        <v>17115904</v>
      </c>
      <c r="C139" s="1">
        <v>12.9</v>
      </c>
      <c r="D139" s="1">
        <v>12.13</v>
      </c>
      <c r="E139" s="1">
        <v>202.04424779999999</v>
      </c>
      <c r="F139" s="1">
        <v>694.09375</v>
      </c>
      <c r="G139" s="1">
        <v>15.130228750000001</v>
      </c>
      <c r="H139" s="1">
        <v>59.603325900000002</v>
      </c>
      <c r="I139" s="1">
        <v>165.93233520000001</v>
      </c>
      <c r="J139" s="1">
        <v>614.15650259999995</v>
      </c>
      <c r="L139">
        <f t="shared" si="20"/>
        <v>0.76999999999999957</v>
      </c>
      <c r="M139">
        <f t="shared" si="21"/>
        <v>-1.3399291080114064</v>
      </c>
      <c r="N139">
        <f t="shared" si="22"/>
        <v>11.560070891988595</v>
      </c>
      <c r="O139">
        <f t="shared" si="23"/>
        <v>-0.56992910801140617</v>
      </c>
      <c r="P139">
        <f t="shared" si="24"/>
        <v>-1.4885625006022813</v>
      </c>
      <c r="Q139">
        <f t="shared" si="25"/>
        <v>11.411437499397719</v>
      </c>
      <c r="R139">
        <f t="shared" si="26"/>
        <v>-0.71856250060228177</v>
      </c>
      <c r="S139">
        <f t="shared" si="27"/>
        <v>-1.4208700732688075</v>
      </c>
      <c r="T139">
        <f t="shared" si="28"/>
        <v>11.479129926731193</v>
      </c>
      <c r="U139">
        <f t="shared" si="29"/>
        <v>-0.6508700732688073</v>
      </c>
    </row>
    <row r="140" spans="1:21">
      <c r="A140" s="1">
        <v>16892371</v>
      </c>
      <c r="B140" s="1">
        <v>16892453</v>
      </c>
      <c r="C140" s="1">
        <v>12.9</v>
      </c>
      <c r="D140" s="1">
        <v>12.12</v>
      </c>
      <c r="E140" s="1">
        <v>202.04424779999999</v>
      </c>
      <c r="F140" s="1">
        <v>634.64814809999996</v>
      </c>
      <c r="G140" s="1">
        <v>15.130228750000001</v>
      </c>
      <c r="H140" s="1">
        <v>49.280229230000003</v>
      </c>
      <c r="I140" s="1">
        <v>165.93233520000001</v>
      </c>
      <c r="J140" s="1">
        <v>516.24578250000002</v>
      </c>
      <c r="L140">
        <f t="shared" si="20"/>
        <v>0.78000000000000114</v>
      </c>
      <c r="M140">
        <f t="shared" si="21"/>
        <v>-1.2427163163239543</v>
      </c>
      <c r="N140">
        <f t="shared" si="22"/>
        <v>11.657283683676045</v>
      </c>
      <c r="O140">
        <f t="shared" si="23"/>
        <v>-0.46271631632395405</v>
      </c>
      <c r="P140">
        <f t="shared" si="24"/>
        <v>-1.2820680631251937</v>
      </c>
      <c r="Q140">
        <f t="shared" si="25"/>
        <v>11.617931936874808</v>
      </c>
      <c r="R140">
        <f t="shared" si="26"/>
        <v>-0.5020680631251917</v>
      </c>
      <c r="S140">
        <f t="shared" si="27"/>
        <v>-1.2323137288429051</v>
      </c>
      <c r="T140">
        <f t="shared" si="28"/>
        <v>11.667686271157095</v>
      </c>
      <c r="U140">
        <f t="shared" si="29"/>
        <v>-0.45231372884290444</v>
      </c>
    </row>
    <row r="141" spans="1:21">
      <c r="A141" s="1">
        <v>16892371</v>
      </c>
      <c r="B141" s="1">
        <v>16892036</v>
      </c>
      <c r="C141" s="1">
        <v>12.9</v>
      </c>
      <c r="D141" s="1">
        <v>11.72</v>
      </c>
      <c r="E141" s="1">
        <v>202.04424779999999</v>
      </c>
      <c r="F141" s="1">
        <v>1015.113208</v>
      </c>
      <c r="G141" s="1">
        <v>15.130228750000001</v>
      </c>
      <c r="H141" s="1">
        <v>91.357601130000006</v>
      </c>
      <c r="I141" s="1">
        <v>165.93233520000001</v>
      </c>
      <c r="J141" s="1">
        <v>946.15849119999996</v>
      </c>
      <c r="L141">
        <f t="shared" si="20"/>
        <v>1.1799999999999997</v>
      </c>
      <c r="M141">
        <f t="shared" si="21"/>
        <v>-1.752669969955629</v>
      </c>
      <c r="N141">
        <f t="shared" si="22"/>
        <v>11.147330030044371</v>
      </c>
      <c r="O141">
        <f t="shared" si="23"/>
        <v>-0.57266996995562991</v>
      </c>
      <c r="P141">
        <f t="shared" si="24"/>
        <v>-1.9522479831965596</v>
      </c>
      <c r="Q141">
        <f t="shared" si="25"/>
        <v>10.947752016803442</v>
      </c>
      <c r="R141">
        <f t="shared" si="26"/>
        <v>-0.77224798319655896</v>
      </c>
      <c r="S141">
        <f t="shared" si="27"/>
        <v>-1.8900821652605935</v>
      </c>
      <c r="T141">
        <f t="shared" si="28"/>
        <v>11.009917834739406</v>
      </c>
      <c r="U141">
        <f t="shared" si="29"/>
        <v>-0.71008216526059442</v>
      </c>
    </row>
    <row r="142" spans="1:21">
      <c r="A142" s="1">
        <v>16892443</v>
      </c>
      <c r="B142" s="1">
        <v>17115495</v>
      </c>
      <c r="C142" s="1">
        <v>12.82</v>
      </c>
      <c r="D142" s="1">
        <v>12.75</v>
      </c>
      <c r="E142" s="1">
        <v>285.80952380000002</v>
      </c>
      <c r="F142" s="1">
        <v>374.87730060000001</v>
      </c>
      <c r="G142" s="1">
        <v>22.986300960000001</v>
      </c>
      <c r="H142" s="1">
        <v>30.22732654</v>
      </c>
      <c r="I142" s="1">
        <v>249.56462980000001</v>
      </c>
      <c r="J142" s="1">
        <v>325.79783020000002</v>
      </c>
      <c r="L142">
        <f t="shared" si="20"/>
        <v>7.0000000000000284E-2</v>
      </c>
      <c r="M142">
        <f t="shared" si="21"/>
        <v>-0.29453111918768654</v>
      </c>
      <c r="N142">
        <f t="shared" si="22"/>
        <v>12.525468880812314</v>
      </c>
      <c r="O142">
        <f t="shared" si="23"/>
        <v>-0.2245311191876862</v>
      </c>
      <c r="P142">
        <f t="shared" si="24"/>
        <v>-0.29732662253378134</v>
      </c>
      <c r="Q142">
        <f t="shared" si="25"/>
        <v>12.522673377466219</v>
      </c>
      <c r="R142">
        <f t="shared" si="26"/>
        <v>-0.22732662253378066</v>
      </c>
      <c r="S142">
        <f t="shared" si="27"/>
        <v>-0.28941288437178153</v>
      </c>
      <c r="T142">
        <f t="shared" si="28"/>
        <v>12.530587115628219</v>
      </c>
      <c r="U142">
        <f t="shared" si="29"/>
        <v>-0.2194128843717813</v>
      </c>
    </row>
    <row r="143" spans="1:21">
      <c r="A143" s="1">
        <v>16892443</v>
      </c>
      <c r="B143" s="1">
        <v>16893068</v>
      </c>
      <c r="C143" s="1">
        <v>12.82</v>
      </c>
      <c r="D143" s="1">
        <v>12.71</v>
      </c>
      <c r="E143" s="1">
        <v>285.80952380000002</v>
      </c>
      <c r="F143" s="1">
        <v>298.50931680000002</v>
      </c>
      <c r="G143" s="1">
        <v>22.986300960000001</v>
      </c>
      <c r="H143" s="1">
        <v>23.378406250000001</v>
      </c>
      <c r="I143" s="1">
        <v>249.56462980000001</v>
      </c>
      <c r="J143" s="1">
        <v>250.7877216</v>
      </c>
      <c r="L143">
        <f t="shared" si="20"/>
        <v>0.10999999999999943</v>
      </c>
      <c r="M143">
        <f t="shared" si="21"/>
        <v>-4.7202985347409847E-2</v>
      </c>
      <c r="N143">
        <f t="shared" si="22"/>
        <v>12.772797014652591</v>
      </c>
      <c r="O143">
        <f t="shared" si="23"/>
        <v>6.2797014652590022E-2</v>
      </c>
      <c r="P143">
        <f t="shared" si="24"/>
        <v>-1.8364531333642308E-2</v>
      </c>
      <c r="Q143">
        <f t="shared" si="25"/>
        <v>12.801635468666358</v>
      </c>
      <c r="R143">
        <f t="shared" si="26"/>
        <v>9.1635468666357411E-2</v>
      </c>
      <c r="S143">
        <f t="shared" si="27"/>
        <v>-5.3080901501225183E-3</v>
      </c>
      <c r="T143">
        <f t="shared" si="28"/>
        <v>12.814691909849877</v>
      </c>
      <c r="U143">
        <f t="shared" si="29"/>
        <v>0.1046919098498762</v>
      </c>
    </row>
    <row r="144" spans="1:21">
      <c r="A144" s="1">
        <v>16892443</v>
      </c>
      <c r="B144" s="1">
        <v>16892342</v>
      </c>
      <c r="C144" s="1">
        <v>12.82</v>
      </c>
      <c r="D144" s="1">
        <v>12.65</v>
      </c>
      <c r="E144" s="1">
        <v>285.80952380000002</v>
      </c>
      <c r="F144" s="1">
        <v>390.45</v>
      </c>
      <c r="G144" s="1">
        <v>22.986300960000001</v>
      </c>
      <c r="H144" s="1">
        <v>28.329772859999999</v>
      </c>
      <c r="I144" s="1">
        <v>249.56462980000001</v>
      </c>
      <c r="J144" s="1">
        <v>300.55669339999997</v>
      </c>
      <c r="L144">
        <f t="shared" si="20"/>
        <v>0.16999999999999993</v>
      </c>
      <c r="M144">
        <f t="shared" si="21"/>
        <v>-0.33872182706118514</v>
      </c>
      <c r="N144">
        <f t="shared" si="22"/>
        <v>12.481278172938815</v>
      </c>
      <c r="O144">
        <f t="shared" si="23"/>
        <v>-0.16872182706118544</v>
      </c>
      <c r="P144">
        <f t="shared" si="24"/>
        <v>-0.22693500964318061</v>
      </c>
      <c r="Q144">
        <f t="shared" si="25"/>
        <v>12.593064990356819</v>
      </c>
      <c r="R144">
        <f t="shared" si="26"/>
        <v>-5.6935009643181544E-2</v>
      </c>
      <c r="S144">
        <f t="shared" si="27"/>
        <v>-0.20185842575936369</v>
      </c>
      <c r="T144">
        <f t="shared" si="28"/>
        <v>12.618141574240637</v>
      </c>
      <c r="U144">
        <f t="shared" si="29"/>
        <v>-3.1858425759363485E-2</v>
      </c>
    </row>
    <row r="145" spans="1:21">
      <c r="A145" s="1">
        <v>16892443</v>
      </c>
      <c r="B145" s="1">
        <v>16892808</v>
      </c>
      <c r="C145" s="1">
        <v>12.82</v>
      </c>
      <c r="D145" s="1">
        <v>12.49</v>
      </c>
      <c r="E145" s="1">
        <v>285.80952380000002</v>
      </c>
      <c r="F145" s="1">
        <v>347.86923080000003</v>
      </c>
      <c r="G145" s="1">
        <v>22.986300960000001</v>
      </c>
      <c r="H145" s="1">
        <v>24.686070730000001</v>
      </c>
      <c r="I145" s="1">
        <v>249.56462980000001</v>
      </c>
      <c r="J145" s="1">
        <v>268.16492979999998</v>
      </c>
      <c r="L145">
        <f t="shared" si="20"/>
        <v>0.33000000000000007</v>
      </c>
      <c r="M145">
        <f t="shared" si="21"/>
        <v>-0.21334830137765007</v>
      </c>
      <c r="N145">
        <f t="shared" si="22"/>
        <v>12.60665169862235</v>
      </c>
      <c r="O145">
        <f t="shared" si="23"/>
        <v>0.11665169862235025</v>
      </c>
      <c r="P145">
        <f t="shared" si="24"/>
        <v>-7.745720090153578E-2</v>
      </c>
      <c r="Q145">
        <f t="shared" si="25"/>
        <v>12.742542799098464</v>
      </c>
      <c r="R145">
        <f t="shared" si="26"/>
        <v>0.25254279909846389</v>
      </c>
      <c r="S145">
        <f t="shared" si="27"/>
        <v>-7.804736752445364E-2</v>
      </c>
      <c r="T145">
        <f t="shared" si="28"/>
        <v>12.741952632475547</v>
      </c>
      <c r="U145">
        <f t="shared" si="29"/>
        <v>0.25195263247554678</v>
      </c>
    </row>
    <row r="146" spans="1:21">
      <c r="A146" s="1">
        <v>16892443</v>
      </c>
      <c r="B146" s="1">
        <v>17115505</v>
      </c>
      <c r="C146" s="1">
        <v>12.82</v>
      </c>
      <c r="D146" s="1">
        <v>12.47</v>
      </c>
      <c r="E146" s="1">
        <v>285.80952380000002</v>
      </c>
      <c r="F146" s="1">
        <v>450.33571430000001</v>
      </c>
      <c r="G146" s="1">
        <v>22.986300960000001</v>
      </c>
      <c r="H146" s="1">
        <v>37.554858799999998</v>
      </c>
      <c r="I146" s="1">
        <v>249.56462980000001</v>
      </c>
      <c r="J146" s="1">
        <v>406.18229309999998</v>
      </c>
      <c r="L146">
        <f t="shared" si="20"/>
        <v>0.34999999999999964</v>
      </c>
      <c r="M146">
        <f t="shared" si="21"/>
        <v>-0.49364923530794808</v>
      </c>
      <c r="N146">
        <f t="shared" si="22"/>
        <v>12.326350764692052</v>
      </c>
      <c r="O146">
        <f t="shared" si="23"/>
        <v>-0.14364923530794904</v>
      </c>
      <c r="P146">
        <f t="shared" si="24"/>
        <v>-0.53299261204028259</v>
      </c>
      <c r="Q146">
        <f t="shared" si="25"/>
        <v>12.287007387959719</v>
      </c>
      <c r="R146">
        <f t="shared" si="26"/>
        <v>-0.18299261204028205</v>
      </c>
      <c r="S146">
        <f t="shared" si="27"/>
        <v>-0.52884488305764066</v>
      </c>
      <c r="T146">
        <f t="shared" si="28"/>
        <v>12.29115511694236</v>
      </c>
      <c r="U146">
        <f t="shared" si="29"/>
        <v>-0.17884488305764101</v>
      </c>
    </row>
    <row r="147" spans="1:21">
      <c r="A147" s="1">
        <v>16892443</v>
      </c>
      <c r="B147" s="1">
        <v>17115660</v>
      </c>
      <c r="C147" s="1">
        <v>12.82</v>
      </c>
      <c r="D147" s="1">
        <v>12.37</v>
      </c>
      <c r="E147" s="1">
        <v>285.80952380000002</v>
      </c>
      <c r="F147" s="1">
        <v>458.34415580000001</v>
      </c>
      <c r="G147" s="1">
        <v>22.986300960000001</v>
      </c>
      <c r="H147" s="1">
        <v>37.295138170000001</v>
      </c>
      <c r="I147" s="1">
        <v>249.56462980000001</v>
      </c>
      <c r="J147" s="1">
        <v>401.43119460000003</v>
      </c>
      <c r="L147">
        <f t="shared" si="20"/>
        <v>0.45000000000000107</v>
      </c>
      <c r="M147">
        <f t="shared" si="21"/>
        <v>-0.5127875045766952</v>
      </c>
      <c r="N147">
        <f t="shared" si="22"/>
        <v>12.307212495423306</v>
      </c>
      <c r="O147">
        <f t="shared" si="23"/>
        <v>-6.2787504576693465E-2</v>
      </c>
      <c r="P147">
        <f t="shared" si="24"/>
        <v>-0.52545782956181764</v>
      </c>
      <c r="Q147">
        <f t="shared" si="25"/>
        <v>12.294542170438183</v>
      </c>
      <c r="R147">
        <f t="shared" si="26"/>
        <v>-7.5457829561816681E-2</v>
      </c>
      <c r="S147">
        <f t="shared" si="27"/>
        <v>-0.51607020992008124</v>
      </c>
      <c r="T147">
        <f t="shared" si="28"/>
        <v>12.30392979007992</v>
      </c>
      <c r="U147">
        <f t="shared" si="29"/>
        <v>-6.6070209920079392E-2</v>
      </c>
    </row>
    <row r="148" spans="1:21">
      <c r="A148" s="1">
        <v>16892443</v>
      </c>
      <c r="B148" s="1">
        <v>16892313</v>
      </c>
      <c r="C148" s="1">
        <v>12.82</v>
      </c>
      <c r="D148" s="1">
        <v>12.33</v>
      </c>
      <c r="E148" s="1">
        <v>285.80952380000002</v>
      </c>
      <c r="F148" s="1">
        <v>471.78846149999998</v>
      </c>
      <c r="G148" s="1">
        <v>22.986300960000001</v>
      </c>
      <c r="H148" s="1">
        <v>35.764931650000001</v>
      </c>
      <c r="I148" s="1">
        <v>249.56462980000001</v>
      </c>
      <c r="J148" s="1">
        <v>386.32925349999999</v>
      </c>
      <c r="L148">
        <f t="shared" si="20"/>
        <v>0.49000000000000021</v>
      </c>
      <c r="M148">
        <f t="shared" si="21"/>
        <v>-0.54417654706714802</v>
      </c>
      <c r="N148">
        <f t="shared" si="22"/>
        <v>12.275823452932853</v>
      </c>
      <c r="O148">
        <f t="shared" si="23"/>
        <v>-5.4176547067147141E-2</v>
      </c>
      <c r="P148">
        <f t="shared" si="24"/>
        <v>-0.47997077694252815</v>
      </c>
      <c r="Q148">
        <f t="shared" si="25"/>
        <v>12.340029223057472</v>
      </c>
      <c r="R148">
        <f t="shared" si="26"/>
        <v>1.0029223057472336E-2</v>
      </c>
      <c r="S148">
        <f t="shared" si="27"/>
        <v>-0.47443640261849418</v>
      </c>
      <c r="T148">
        <f t="shared" si="28"/>
        <v>12.345563597381506</v>
      </c>
      <c r="U148">
        <f t="shared" si="29"/>
        <v>1.5563597381506256E-2</v>
      </c>
    </row>
    <row r="149" spans="1:21">
      <c r="A149" s="1">
        <v>16892443</v>
      </c>
      <c r="B149" s="1">
        <v>16892564</v>
      </c>
      <c r="C149" s="1">
        <v>12.82</v>
      </c>
      <c r="D149" s="1">
        <v>12.3</v>
      </c>
      <c r="E149" s="1">
        <v>285.80952380000002</v>
      </c>
      <c r="F149" s="1">
        <v>582.89361699999995</v>
      </c>
      <c r="G149" s="1">
        <v>22.986300960000001</v>
      </c>
      <c r="H149" s="1">
        <v>42.085084960000003</v>
      </c>
      <c r="I149" s="1">
        <v>249.56462980000001</v>
      </c>
      <c r="J149" s="1">
        <v>441.96779980000002</v>
      </c>
      <c r="L149">
        <f t="shared" si="20"/>
        <v>0.51999999999999957</v>
      </c>
      <c r="M149">
        <f t="shared" si="21"/>
        <v>-0.77378150811461799</v>
      </c>
      <c r="N149">
        <f t="shared" si="22"/>
        <v>12.046218491885382</v>
      </c>
      <c r="O149">
        <f t="shared" si="23"/>
        <v>-0.25378150811461886</v>
      </c>
      <c r="P149">
        <f t="shared" si="24"/>
        <v>-0.65664779905985227</v>
      </c>
      <c r="Q149">
        <f t="shared" si="25"/>
        <v>12.163352200940148</v>
      </c>
      <c r="R149">
        <f t="shared" si="26"/>
        <v>-0.13664779905985291</v>
      </c>
      <c r="S149">
        <f t="shared" si="27"/>
        <v>-0.62051898875515465</v>
      </c>
      <c r="T149">
        <f t="shared" si="28"/>
        <v>12.199481011244846</v>
      </c>
      <c r="U149">
        <f t="shared" si="29"/>
        <v>-0.10051898875515519</v>
      </c>
    </row>
    <row r="150" spans="1:21">
      <c r="A150" s="1">
        <v>16892443</v>
      </c>
      <c r="B150" s="1">
        <v>17115640</v>
      </c>
      <c r="C150" s="1">
        <v>12.82</v>
      </c>
      <c r="D150" s="1">
        <v>12.25</v>
      </c>
      <c r="E150" s="1">
        <v>285.80952380000002</v>
      </c>
      <c r="F150" s="1">
        <v>426.25892859999999</v>
      </c>
      <c r="G150" s="1">
        <v>22.986300960000001</v>
      </c>
      <c r="H150" s="1">
        <v>39.625310470000002</v>
      </c>
      <c r="I150" s="1">
        <v>249.56462980000001</v>
      </c>
      <c r="J150" s="1">
        <v>419.79553019999997</v>
      </c>
      <c r="L150">
        <f t="shared" si="20"/>
        <v>0.57000000000000028</v>
      </c>
      <c r="M150">
        <f t="shared" si="21"/>
        <v>-0.43399198167872066</v>
      </c>
      <c r="N150">
        <f t="shared" si="22"/>
        <v>12.386008018321279</v>
      </c>
      <c r="O150">
        <f t="shared" si="23"/>
        <v>0.13600801832127907</v>
      </c>
      <c r="P150">
        <f t="shared" si="24"/>
        <v>-0.59125897342591283</v>
      </c>
      <c r="Q150">
        <f t="shared" si="25"/>
        <v>12.228741026574088</v>
      </c>
      <c r="R150">
        <f t="shared" si="26"/>
        <v>-2.1258973425911876E-2</v>
      </c>
      <c r="S150">
        <f t="shared" si="27"/>
        <v>-0.56463694060563563</v>
      </c>
      <c r="T150">
        <f t="shared" si="28"/>
        <v>12.255363059394364</v>
      </c>
      <c r="U150">
        <f t="shared" si="29"/>
        <v>5.3630593943641003E-3</v>
      </c>
    </row>
    <row r="151" spans="1:21">
      <c r="A151" s="1">
        <v>16892443</v>
      </c>
      <c r="B151" s="1">
        <v>17115574</v>
      </c>
      <c r="C151" s="1">
        <v>12.82</v>
      </c>
      <c r="D151" s="1">
        <v>12.24</v>
      </c>
      <c r="E151" s="1">
        <v>285.80952380000002</v>
      </c>
      <c r="F151" s="1">
        <v>541.9731544</v>
      </c>
      <c r="G151" s="1">
        <v>22.986300960000001</v>
      </c>
      <c r="H151" s="1">
        <v>42.569706680000003</v>
      </c>
      <c r="I151" s="1">
        <v>249.56462980000001</v>
      </c>
      <c r="J151" s="1">
        <v>451.59382399999998</v>
      </c>
      <c r="L151">
        <f t="shared" si="20"/>
        <v>0.58000000000000007</v>
      </c>
      <c r="M151">
        <f t="shared" si="21"/>
        <v>-0.69475269696769604</v>
      </c>
      <c r="N151">
        <f t="shared" si="22"/>
        <v>12.125247303032305</v>
      </c>
      <c r="O151">
        <f t="shared" si="23"/>
        <v>-0.1147526969676953</v>
      </c>
      <c r="P151">
        <f t="shared" si="24"/>
        <v>-0.66907892279963499</v>
      </c>
      <c r="Q151">
        <f t="shared" si="25"/>
        <v>12.150921077200366</v>
      </c>
      <c r="R151">
        <f t="shared" si="26"/>
        <v>-8.9078922799634697E-2</v>
      </c>
      <c r="S151">
        <f t="shared" si="27"/>
        <v>-0.64391240007308614</v>
      </c>
      <c r="T151">
        <f t="shared" si="28"/>
        <v>12.176087599926914</v>
      </c>
      <c r="U151">
        <f t="shared" si="29"/>
        <v>-6.3912400073085962E-2</v>
      </c>
    </row>
    <row r="152" spans="1:21">
      <c r="A152" s="1">
        <v>16892443</v>
      </c>
      <c r="B152" s="1">
        <v>16892731</v>
      </c>
      <c r="C152" s="1">
        <v>12.82</v>
      </c>
      <c r="D152" s="1">
        <v>12.21</v>
      </c>
      <c r="E152" s="1">
        <v>285.80952380000002</v>
      </c>
      <c r="F152" s="1">
        <v>486.85119049999997</v>
      </c>
      <c r="G152" s="1">
        <v>22.986300960000001</v>
      </c>
      <c r="H152" s="1">
        <v>36.073779899999998</v>
      </c>
      <c r="I152" s="1">
        <v>249.56462980000001</v>
      </c>
      <c r="J152" s="1">
        <v>394.95584659999997</v>
      </c>
      <c r="L152">
        <f t="shared" si="20"/>
        <v>0.60999999999999943</v>
      </c>
      <c r="M152">
        <f t="shared" si="21"/>
        <v>-0.57829884996489378</v>
      </c>
      <c r="N152">
        <f t="shared" si="22"/>
        <v>12.241701150035107</v>
      </c>
      <c r="O152">
        <f t="shared" si="23"/>
        <v>3.1701150035106096E-2</v>
      </c>
      <c r="P152">
        <f t="shared" si="24"/>
        <v>-0.48930640631412203</v>
      </c>
      <c r="Q152">
        <f t="shared" si="25"/>
        <v>12.330693593685877</v>
      </c>
      <c r="R152">
        <f t="shared" si="26"/>
        <v>0.12069359368587662</v>
      </c>
      <c r="S152">
        <f t="shared" si="27"/>
        <v>-0.49841378323941082</v>
      </c>
      <c r="T152">
        <f t="shared" si="28"/>
        <v>12.32158621676059</v>
      </c>
      <c r="U152">
        <f t="shared" si="29"/>
        <v>0.111586216760589</v>
      </c>
    </row>
    <row r="153" spans="1:21">
      <c r="A153" s="1">
        <v>16892443</v>
      </c>
      <c r="B153" s="1">
        <v>17114933</v>
      </c>
      <c r="C153" s="1">
        <v>12.82</v>
      </c>
      <c r="D153" s="1">
        <v>12.2</v>
      </c>
      <c r="E153" s="1">
        <v>285.80952380000002</v>
      </c>
      <c r="F153" s="1">
        <v>442.77142859999998</v>
      </c>
      <c r="G153" s="1">
        <v>22.986300960000001</v>
      </c>
      <c r="H153" s="1">
        <v>34.939906700000002</v>
      </c>
      <c r="I153" s="1">
        <v>249.56462980000001</v>
      </c>
      <c r="J153" s="1">
        <v>383.2702567</v>
      </c>
      <c r="L153">
        <f t="shared" si="20"/>
        <v>0.62000000000000099</v>
      </c>
      <c r="M153">
        <f t="shared" si="21"/>
        <v>-0.47525723093875516</v>
      </c>
      <c r="N153">
        <f t="shared" si="22"/>
        <v>12.344742769061245</v>
      </c>
      <c r="O153">
        <f t="shared" si="23"/>
        <v>0.14474276906124572</v>
      </c>
      <c r="P153">
        <f t="shared" si="24"/>
        <v>-0.45463163080971286</v>
      </c>
      <c r="Q153">
        <f t="shared" si="25"/>
        <v>12.365368369190287</v>
      </c>
      <c r="R153">
        <f t="shared" si="26"/>
        <v>0.16536836919028808</v>
      </c>
      <c r="S153">
        <f t="shared" si="27"/>
        <v>-0.46580520932124803</v>
      </c>
      <c r="T153">
        <f t="shared" si="28"/>
        <v>12.354194790678752</v>
      </c>
      <c r="U153">
        <f t="shared" si="29"/>
        <v>0.15419479067875308</v>
      </c>
    </row>
    <row r="154" spans="1:21">
      <c r="A154" s="1">
        <v>16892443</v>
      </c>
      <c r="B154" s="1">
        <v>17115865</v>
      </c>
      <c r="C154" s="1">
        <v>12.82</v>
      </c>
      <c r="D154" s="1">
        <v>12.15</v>
      </c>
      <c r="E154" s="1">
        <v>285.80952380000002</v>
      </c>
      <c r="F154" s="1">
        <v>695.73758869999995</v>
      </c>
      <c r="G154" s="1">
        <v>22.986300960000001</v>
      </c>
      <c r="H154" s="1">
        <v>57.679707380000004</v>
      </c>
      <c r="I154" s="1">
        <v>249.56462980000001</v>
      </c>
      <c r="J154" s="1">
        <v>601.4933575</v>
      </c>
      <c r="L154">
        <f t="shared" si="20"/>
        <v>0.66999999999999993</v>
      </c>
      <c r="M154">
        <f t="shared" si="21"/>
        <v>-0.96592192833071056</v>
      </c>
      <c r="N154">
        <f t="shared" si="22"/>
        <v>11.85407807166929</v>
      </c>
      <c r="O154">
        <f t="shared" si="23"/>
        <v>-0.29592192833070996</v>
      </c>
      <c r="P154">
        <f t="shared" si="24"/>
        <v>-0.99888489957743354</v>
      </c>
      <c r="Q154">
        <f t="shared" si="25"/>
        <v>11.821115100422567</v>
      </c>
      <c r="R154">
        <f t="shared" si="26"/>
        <v>-0.32888489957743339</v>
      </c>
      <c r="S154">
        <f t="shared" si="27"/>
        <v>-0.95511950446840788</v>
      </c>
      <c r="T154">
        <f t="shared" si="28"/>
        <v>11.864880495531592</v>
      </c>
      <c r="U154">
        <f t="shared" si="29"/>
        <v>-0.28511950446840828</v>
      </c>
    </row>
    <row r="155" spans="1:21">
      <c r="A155" s="1">
        <v>16892443</v>
      </c>
      <c r="B155" s="1">
        <v>17115904</v>
      </c>
      <c r="C155" s="1">
        <v>12.82</v>
      </c>
      <c r="D155" s="1">
        <v>12.13</v>
      </c>
      <c r="E155" s="1">
        <v>285.80952380000002</v>
      </c>
      <c r="F155" s="1">
        <v>694.09375</v>
      </c>
      <c r="G155" s="1">
        <v>22.986300960000001</v>
      </c>
      <c r="H155" s="1">
        <v>59.603325900000002</v>
      </c>
      <c r="I155" s="1">
        <v>249.56462980000001</v>
      </c>
      <c r="J155" s="1">
        <v>614.15650259999995</v>
      </c>
      <c r="L155">
        <f t="shared" si="20"/>
        <v>0.6899999999999995</v>
      </c>
      <c r="M155">
        <f t="shared" si="21"/>
        <v>-0.96335359363580042</v>
      </c>
      <c r="N155">
        <f t="shared" si="22"/>
        <v>11.856646406364201</v>
      </c>
      <c r="O155">
        <f t="shared" si="23"/>
        <v>-0.27335359363580025</v>
      </c>
      <c r="P155">
        <f t="shared" si="24"/>
        <v>-1.0345035141770391</v>
      </c>
      <c r="Q155">
        <f t="shared" si="25"/>
        <v>11.785496485822961</v>
      </c>
      <c r="R155">
        <f t="shared" si="26"/>
        <v>-0.34450351417704006</v>
      </c>
      <c r="S155">
        <f t="shared" si="27"/>
        <v>-0.97774005151253773</v>
      </c>
      <c r="T155">
        <f t="shared" si="28"/>
        <v>11.842259948487463</v>
      </c>
      <c r="U155">
        <f t="shared" si="29"/>
        <v>-0.28774005151253768</v>
      </c>
    </row>
    <row r="156" spans="1:21">
      <c r="A156" s="1">
        <v>16892443</v>
      </c>
      <c r="B156" s="1">
        <v>16892453</v>
      </c>
      <c r="C156" s="1">
        <v>12.82</v>
      </c>
      <c r="D156" s="1">
        <v>12.12</v>
      </c>
      <c r="E156" s="1">
        <v>285.80952380000002</v>
      </c>
      <c r="F156" s="1">
        <v>634.64814809999996</v>
      </c>
      <c r="G156" s="1">
        <v>22.986300960000001</v>
      </c>
      <c r="H156" s="1">
        <v>49.280229230000003</v>
      </c>
      <c r="I156" s="1">
        <v>249.56462980000001</v>
      </c>
      <c r="J156" s="1">
        <v>516.24578250000002</v>
      </c>
      <c r="L156">
        <f t="shared" si="20"/>
        <v>0.70000000000000107</v>
      </c>
      <c r="M156">
        <f t="shared" si="21"/>
        <v>-0.86614080194834808</v>
      </c>
      <c r="N156">
        <f t="shared" si="22"/>
        <v>11.953859198051653</v>
      </c>
      <c r="O156">
        <f t="shared" si="23"/>
        <v>-0.16614080194834635</v>
      </c>
      <c r="P156">
        <f t="shared" si="24"/>
        <v>-0.8280090766999515</v>
      </c>
      <c r="Q156">
        <f t="shared" si="25"/>
        <v>11.991990923300049</v>
      </c>
      <c r="R156">
        <f t="shared" si="26"/>
        <v>-0.12800907669994999</v>
      </c>
      <c r="S156">
        <f t="shared" si="27"/>
        <v>-0.78918370708663521</v>
      </c>
      <c r="T156">
        <f t="shared" si="28"/>
        <v>12.030816292913364</v>
      </c>
      <c r="U156">
        <f t="shared" si="29"/>
        <v>-8.9183707086634811E-2</v>
      </c>
    </row>
    <row r="157" spans="1:21">
      <c r="A157" s="1">
        <v>16892443</v>
      </c>
      <c r="B157" s="1">
        <v>16892036</v>
      </c>
      <c r="C157" s="1">
        <v>12.82</v>
      </c>
      <c r="D157" s="1">
        <v>11.72</v>
      </c>
      <c r="E157" s="1">
        <v>285.80952380000002</v>
      </c>
      <c r="F157" s="1">
        <v>1015.113208</v>
      </c>
      <c r="G157" s="1">
        <v>22.986300960000001</v>
      </c>
      <c r="H157" s="1">
        <v>91.357601130000006</v>
      </c>
      <c r="I157" s="1">
        <v>249.56462980000001</v>
      </c>
      <c r="J157" s="1">
        <v>946.15849119999996</v>
      </c>
      <c r="L157">
        <f t="shared" si="20"/>
        <v>1.0999999999999996</v>
      </c>
      <c r="M157">
        <f t="shared" si="21"/>
        <v>-1.3760944555800227</v>
      </c>
      <c r="N157">
        <f t="shared" si="22"/>
        <v>11.443905544419977</v>
      </c>
      <c r="O157">
        <f t="shared" si="23"/>
        <v>-0.27609445558002399</v>
      </c>
      <c r="P157">
        <f t="shared" si="24"/>
        <v>-1.4981889967713171</v>
      </c>
      <c r="Q157">
        <f t="shared" si="25"/>
        <v>11.321811003228683</v>
      </c>
      <c r="R157">
        <f t="shared" si="26"/>
        <v>-0.39818899677131725</v>
      </c>
      <c r="S157">
        <f t="shared" si="27"/>
        <v>-1.4469521435043236</v>
      </c>
      <c r="T157">
        <f t="shared" si="28"/>
        <v>11.373047856495678</v>
      </c>
      <c r="U157">
        <f t="shared" si="29"/>
        <v>-0.34695214350432302</v>
      </c>
    </row>
    <row r="158" spans="1:21">
      <c r="A158" s="1">
        <v>17115495</v>
      </c>
      <c r="B158" s="1">
        <v>16893068</v>
      </c>
      <c r="C158" s="1">
        <v>12.75</v>
      </c>
      <c r="D158" s="1">
        <v>12.71</v>
      </c>
      <c r="E158" s="1">
        <v>374.87730060000001</v>
      </c>
      <c r="F158" s="1">
        <v>298.50931680000002</v>
      </c>
      <c r="G158" s="1">
        <v>30.22732654</v>
      </c>
      <c r="H158" s="1">
        <v>23.378406250000001</v>
      </c>
      <c r="I158" s="1">
        <v>325.79783020000002</v>
      </c>
      <c r="J158" s="1">
        <v>250.7877216</v>
      </c>
      <c r="L158">
        <f t="shared" si="20"/>
        <v>3.9999999999999147E-2</v>
      </c>
      <c r="M158">
        <f t="shared" si="21"/>
        <v>0.2473281338402766</v>
      </c>
      <c r="N158">
        <f t="shared" si="22"/>
        <v>12.997328133840277</v>
      </c>
      <c r="O158">
        <f t="shared" si="23"/>
        <v>0.28732813384027622</v>
      </c>
      <c r="P158">
        <f t="shared" si="24"/>
        <v>0.27896209120013904</v>
      </c>
      <c r="Q158">
        <f t="shared" si="25"/>
        <v>13.028962091200139</v>
      </c>
      <c r="R158">
        <f t="shared" si="26"/>
        <v>0.31896209120013808</v>
      </c>
      <c r="S158">
        <f t="shared" si="27"/>
        <v>0.28410479422165913</v>
      </c>
      <c r="T158">
        <f t="shared" si="28"/>
        <v>13.034104794221658</v>
      </c>
      <c r="U158">
        <f t="shared" si="29"/>
        <v>0.3241047942216575</v>
      </c>
    </row>
    <row r="159" spans="1:21">
      <c r="A159" s="1">
        <v>17115495</v>
      </c>
      <c r="B159" s="1">
        <v>16892342</v>
      </c>
      <c r="C159" s="1">
        <v>12.75</v>
      </c>
      <c r="D159" s="1">
        <v>12.65</v>
      </c>
      <c r="E159" s="1">
        <v>374.87730060000001</v>
      </c>
      <c r="F159" s="1">
        <v>390.45</v>
      </c>
      <c r="G159" s="1">
        <v>30.22732654</v>
      </c>
      <c r="H159" s="1">
        <v>28.329772859999999</v>
      </c>
      <c r="I159" s="1">
        <v>325.79783020000002</v>
      </c>
      <c r="J159" s="1">
        <v>300.55669339999997</v>
      </c>
      <c r="L159">
        <f t="shared" si="20"/>
        <v>9.9999999999999645E-2</v>
      </c>
      <c r="M159">
        <f t="shared" si="21"/>
        <v>-4.4190707873498637E-2</v>
      </c>
      <c r="N159">
        <f t="shared" si="22"/>
        <v>12.705809292126501</v>
      </c>
      <c r="O159">
        <f t="shared" si="23"/>
        <v>5.5809292126500765E-2</v>
      </c>
      <c r="P159">
        <f t="shared" si="24"/>
        <v>7.0391612890600627E-2</v>
      </c>
      <c r="Q159">
        <f t="shared" si="25"/>
        <v>12.820391612890601</v>
      </c>
      <c r="R159">
        <f t="shared" si="26"/>
        <v>0.1703916128906009</v>
      </c>
      <c r="S159">
        <f t="shared" si="27"/>
        <v>8.7554458612417743E-2</v>
      </c>
      <c r="T159">
        <f t="shared" si="28"/>
        <v>12.837554458612418</v>
      </c>
      <c r="U159">
        <f t="shared" si="29"/>
        <v>0.18755445861241782</v>
      </c>
    </row>
    <row r="160" spans="1:21">
      <c r="A160" s="1">
        <v>17115495</v>
      </c>
      <c r="B160" s="1">
        <v>16892808</v>
      </c>
      <c r="C160" s="1">
        <v>12.75</v>
      </c>
      <c r="D160" s="1">
        <v>12.49</v>
      </c>
      <c r="E160" s="1">
        <v>374.87730060000001</v>
      </c>
      <c r="F160" s="1">
        <v>347.86923080000003</v>
      </c>
      <c r="G160" s="1">
        <v>30.22732654</v>
      </c>
      <c r="H160" s="1">
        <v>24.686070730000001</v>
      </c>
      <c r="I160" s="1">
        <v>325.79783020000002</v>
      </c>
      <c r="J160" s="1">
        <v>268.16492979999998</v>
      </c>
      <c r="L160">
        <f t="shared" si="20"/>
        <v>0.25999999999999979</v>
      </c>
      <c r="M160">
        <f t="shared" si="21"/>
        <v>8.1182817810036473E-2</v>
      </c>
      <c r="N160">
        <f t="shared" si="22"/>
        <v>12.831182817810037</v>
      </c>
      <c r="O160">
        <f t="shared" si="23"/>
        <v>0.34118281781003645</v>
      </c>
      <c r="P160">
        <f t="shared" si="24"/>
        <v>0.21986942163224552</v>
      </c>
      <c r="Q160">
        <f t="shared" si="25"/>
        <v>12.969869421632245</v>
      </c>
      <c r="R160">
        <f t="shared" si="26"/>
        <v>0.47986942163224455</v>
      </c>
      <c r="S160">
        <f t="shared" si="27"/>
        <v>0.21136551684732788</v>
      </c>
      <c r="T160">
        <f t="shared" si="28"/>
        <v>12.961365516847328</v>
      </c>
      <c r="U160">
        <f t="shared" si="29"/>
        <v>0.47136551684732808</v>
      </c>
    </row>
    <row r="161" spans="1:21">
      <c r="A161" s="1">
        <v>17115495</v>
      </c>
      <c r="B161" s="1">
        <v>17115505</v>
      </c>
      <c r="C161" s="1">
        <v>12.75</v>
      </c>
      <c r="D161" s="1">
        <v>12.47</v>
      </c>
      <c r="E161" s="1">
        <v>374.87730060000001</v>
      </c>
      <c r="F161" s="1">
        <v>450.33571430000001</v>
      </c>
      <c r="G161" s="1">
        <v>30.22732654</v>
      </c>
      <c r="H161" s="1">
        <v>37.554858799999998</v>
      </c>
      <c r="I161" s="1">
        <v>325.79783020000002</v>
      </c>
      <c r="J161" s="1">
        <v>406.18229309999998</v>
      </c>
      <c r="L161">
        <f t="shared" si="20"/>
        <v>0.27999999999999936</v>
      </c>
      <c r="M161">
        <f t="shared" si="21"/>
        <v>-0.1991181161202617</v>
      </c>
      <c r="N161">
        <f t="shared" si="22"/>
        <v>12.550881883879738</v>
      </c>
      <c r="O161">
        <f t="shared" si="23"/>
        <v>8.088188387973716E-2</v>
      </c>
      <c r="P161">
        <f t="shared" si="24"/>
        <v>-0.23566598950650133</v>
      </c>
      <c r="Q161">
        <f t="shared" si="25"/>
        <v>12.514334010493499</v>
      </c>
      <c r="R161">
        <f t="shared" si="26"/>
        <v>4.433401049349861E-2</v>
      </c>
      <c r="S161">
        <f t="shared" si="27"/>
        <v>-0.23943199868585924</v>
      </c>
      <c r="T161">
        <f t="shared" si="28"/>
        <v>12.510568001314141</v>
      </c>
      <c r="U161">
        <f t="shared" si="29"/>
        <v>4.056800131414029E-2</v>
      </c>
    </row>
    <row r="162" spans="1:21">
      <c r="A162" s="1">
        <v>17115495</v>
      </c>
      <c r="B162" s="1">
        <v>17115660</v>
      </c>
      <c r="C162" s="1">
        <v>12.75</v>
      </c>
      <c r="D162" s="1">
        <v>12.37</v>
      </c>
      <c r="E162" s="1">
        <v>374.87730060000001</v>
      </c>
      <c r="F162" s="1">
        <v>458.34415580000001</v>
      </c>
      <c r="G162" s="1">
        <v>30.22732654</v>
      </c>
      <c r="H162" s="1">
        <v>37.295138170000001</v>
      </c>
      <c r="I162" s="1">
        <v>325.79783020000002</v>
      </c>
      <c r="J162" s="1">
        <v>401.43119460000003</v>
      </c>
      <c r="L162">
        <f t="shared" si="20"/>
        <v>0.38000000000000078</v>
      </c>
      <c r="M162">
        <f t="shared" si="21"/>
        <v>-0.21825638538900891</v>
      </c>
      <c r="N162">
        <f t="shared" si="22"/>
        <v>12.531743614610992</v>
      </c>
      <c r="O162">
        <f t="shared" si="23"/>
        <v>0.16174361461099274</v>
      </c>
      <c r="P162">
        <f t="shared" si="24"/>
        <v>-0.22813120702803638</v>
      </c>
      <c r="Q162">
        <f t="shared" si="25"/>
        <v>12.521868792971963</v>
      </c>
      <c r="R162">
        <f t="shared" si="26"/>
        <v>0.15186879297196398</v>
      </c>
      <c r="S162">
        <f t="shared" si="27"/>
        <v>-0.22665732554829979</v>
      </c>
      <c r="T162">
        <f t="shared" si="28"/>
        <v>12.523342674451699</v>
      </c>
      <c r="U162">
        <f t="shared" si="29"/>
        <v>0.15334267445170013</v>
      </c>
    </row>
    <row r="163" spans="1:21">
      <c r="A163" s="1">
        <v>17115495</v>
      </c>
      <c r="B163" s="1">
        <v>16892313</v>
      </c>
      <c r="C163" s="1">
        <v>12.75</v>
      </c>
      <c r="D163" s="1">
        <v>12.33</v>
      </c>
      <c r="E163" s="1">
        <v>374.87730060000001</v>
      </c>
      <c r="F163" s="1">
        <v>471.78846149999998</v>
      </c>
      <c r="G163" s="1">
        <v>30.22732654</v>
      </c>
      <c r="H163" s="1">
        <v>35.764931650000001</v>
      </c>
      <c r="I163" s="1">
        <v>325.79783020000002</v>
      </c>
      <c r="J163" s="1">
        <v>386.32925349999999</v>
      </c>
      <c r="L163">
        <f t="shared" si="20"/>
        <v>0.41999999999999993</v>
      </c>
      <c r="M163">
        <f t="shared" si="21"/>
        <v>-0.2496454278794617</v>
      </c>
      <c r="N163">
        <f t="shared" si="22"/>
        <v>12.500354572120539</v>
      </c>
      <c r="O163">
        <f t="shared" si="23"/>
        <v>0.17035457212053906</v>
      </c>
      <c r="P163">
        <f t="shared" si="24"/>
        <v>-0.18264415440874687</v>
      </c>
      <c r="Q163">
        <f t="shared" si="25"/>
        <v>12.567355845591253</v>
      </c>
      <c r="R163">
        <f t="shared" si="26"/>
        <v>0.237355845591253</v>
      </c>
      <c r="S163">
        <f t="shared" si="27"/>
        <v>-0.18502351824671265</v>
      </c>
      <c r="T163">
        <f t="shared" si="28"/>
        <v>12.564976481753288</v>
      </c>
      <c r="U163">
        <f t="shared" si="29"/>
        <v>0.23497648175328756</v>
      </c>
    </row>
    <row r="164" spans="1:21">
      <c r="A164" s="1">
        <v>17115495</v>
      </c>
      <c r="B164" s="1">
        <v>16892564</v>
      </c>
      <c r="C164" s="1">
        <v>12.75</v>
      </c>
      <c r="D164" s="1">
        <v>12.3</v>
      </c>
      <c r="E164" s="1">
        <v>374.87730060000001</v>
      </c>
      <c r="F164" s="1">
        <v>582.89361699999995</v>
      </c>
      <c r="G164" s="1">
        <v>30.22732654</v>
      </c>
      <c r="H164" s="1">
        <v>42.085084960000003</v>
      </c>
      <c r="I164" s="1">
        <v>325.79783020000002</v>
      </c>
      <c r="J164" s="1">
        <v>441.96779980000002</v>
      </c>
      <c r="L164">
        <f t="shared" si="20"/>
        <v>0.44999999999999929</v>
      </c>
      <c r="M164">
        <f t="shared" si="21"/>
        <v>-0.4792503889269315</v>
      </c>
      <c r="N164">
        <f t="shared" si="22"/>
        <v>12.270749611073068</v>
      </c>
      <c r="O164">
        <f t="shared" si="23"/>
        <v>-2.9250388926932658E-2</v>
      </c>
      <c r="P164">
        <f t="shared" si="24"/>
        <v>-0.35932117652607098</v>
      </c>
      <c r="Q164">
        <f t="shared" si="25"/>
        <v>12.390678823473928</v>
      </c>
      <c r="R164">
        <f t="shared" si="26"/>
        <v>9.067882347392775E-2</v>
      </c>
      <c r="S164">
        <f t="shared" si="27"/>
        <v>-0.33110610438337307</v>
      </c>
      <c r="T164">
        <f t="shared" si="28"/>
        <v>12.418893895616627</v>
      </c>
      <c r="U164">
        <f t="shared" si="29"/>
        <v>0.11889389561662611</v>
      </c>
    </row>
    <row r="165" spans="1:21">
      <c r="A165" s="1">
        <v>17115495</v>
      </c>
      <c r="B165" s="1">
        <v>17115640</v>
      </c>
      <c r="C165" s="1">
        <v>12.75</v>
      </c>
      <c r="D165" s="1">
        <v>12.25</v>
      </c>
      <c r="E165" s="1">
        <v>374.87730060000001</v>
      </c>
      <c r="F165" s="1">
        <v>426.25892859999999</v>
      </c>
      <c r="G165" s="1">
        <v>30.22732654</v>
      </c>
      <c r="H165" s="1">
        <v>39.625310470000002</v>
      </c>
      <c r="I165" s="1">
        <v>325.79783020000002</v>
      </c>
      <c r="J165" s="1">
        <v>419.79553019999997</v>
      </c>
      <c r="L165">
        <f t="shared" si="20"/>
        <v>0.5</v>
      </c>
      <c r="M165">
        <f t="shared" si="21"/>
        <v>-0.13946086249103418</v>
      </c>
      <c r="N165">
        <f t="shared" si="22"/>
        <v>12.610539137508965</v>
      </c>
      <c r="O165">
        <f t="shared" si="23"/>
        <v>0.36053913750896527</v>
      </c>
      <c r="P165">
        <f t="shared" si="24"/>
        <v>-0.29393235089213138</v>
      </c>
      <c r="Q165">
        <f t="shared" si="25"/>
        <v>12.456067649107869</v>
      </c>
      <c r="R165">
        <f t="shared" si="26"/>
        <v>0.20606764910786879</v>
      </c>
      <c r="S165">
        <f t="shared" si="27"/>
        <v>-0.27522405623385421</v>
      </c>
      <c r="T165">
        <f t="shared" si="28"/>
        <v>12.474775943766145</v>
      </c>
      <c r="U165">
        <f t="shared" si="29"/>
        <v>0.2247759437661454</v>
      </c>
    </row>
    <row r="166" spans="1:21">
      <c r="A166" s="1">
        <v>17115495</v>
      </c>
      <c r="B166" s="1">
        <v>17115574</v>
      </c>
      <c r="C166" s="1">
        <v>12.75</v>
      </c>
      <c r="D166" s="1">
        <v>12.24</v>
      </c>
      <c r="E166" s="1">
        <v>374.87730060000001</v>
      </c>
      <c r="F166" s="1">
        <v>541.9731544</v>
      </c>
      <c r="G166" s="1">
        <v>30.22732654</v>
      </c>
      <c r="H166" s="1">
        <v>42.569706680000003</v>
      </c>
      <c r="I166" s="1">
        <v>325.79783020000002</v>
      </c>
      <c r="J166" s="1">
        <v>451.59382399999998</v>
      </c>
      <c r="L166">
        <f t="shared" si="20"/>
        <v>0.50999999999999979</v>
      </c>
      <c r="M166">
        <f t="shared" si="21"/>
        <v>-0.40022157778000972</v>
      </c>
      <c r="N166">
        <f t="shared" si="22"/>
        <v>12.349778422219991</v>
      </c>
      <c r="O166">
        <f t="shared" si="23"/>
        <v>0.1097784222199909</v>
      </c>
      <c r="P166">
        <f t="shared" si="24"/>
        <v>-0.37175230026585354</v>
      </c>
      <c r="Q166">
        <f t="shared" si="25"/>
        <v>12.378247699734146</v>
      </c>
      <c r="R166">
        <f t="shared" si="26"/>
        <v>0.13824769973414597</v>
      </c>
      <c r="S166">
        <f t="shared" si="27"/>
        <v>-0.35449951570130467</v>
      </c>
      <c r="T166">
        <f t="shared" si="28"/>
        <v>12.395500484298696</v>
      </c>
      <c r="U166">
        <f t="shared" si="29"/>
        <v>0.15550048429869534</v>
      </c>
    </row>
    <row r="167" spans="1:21">
      <c r="A167" s="1">
        <v>17115495</v>
      </c>
      <c r="B167" s="1">
        <v>16892731</v>
      </c>
      <c r="C167" s="1">
        <v>12.75</v>
      </c>
      <c r="D167" s="1">
        <v>12.21</v>
      </c>
      <c r="E167" s="1">
        <v>374.87730060000001</v>
      </c>
      <c r="F167" s="1">
        <v>486.85119049999997</v>
      </c>
      <c r="G167" s="1">
        <v>30.22732654</v>
      </c>
      <c r="H167" s="1">
        <v>36.073779899999998</v>
      </c>
      <c r="I167" s="1">
        <v>325.79783020000002</v>
      </c>
      <c r="J167" s="1">
        <v>394.95584659999997</v>
      </c>
      <c r="L167">
        <f t="shared" si="20"/>
        <v>0.53999999999999915</v>
      </c>
      <c r="M167">
        <f t="shared" si="21"/>
        <v>-0.28376773077720718</v>
      </c>
      <c r="N167">
        <f t="shared" si="22"/>
        <v>12.466232269222793</v>
      </c>
      <c r="O167">
        <f t="shared" si="23"/>
        <v>0.2562322692227923</v>
      </c>
      <c r="P167">
        <f t="shared" si="24"/>
        <v>-0.19197978378034083</v>
      </c>
      <c r="Q167">
        <f t="shared" si="25"/>
        <v>12.55802021621966</v>
      </c>
      <c r="R167">
        <f t="shared" si="26"/>
        <v>0.34802021621965906</v>
      </c>
      <c r="S167">
        <f t="shared" si="27"/>
        <v>-0.20900089886762921</v>
      </c>
      <c r="T167">
        <f t="shared" si="28"/>
        <v>12.540999101132371</v>
      </c>
      <c r="U167">
        <f t="shared" si="29"/>
        <v>0.3309991011323703</v>
      </c>
    </row>
    <row r="168" spans="1:21">
      <c r="A168" s="1">
        <v>17115495</v>
      </c>
      <c r="B168" s="1">
        <v>17114933</v>
      </c>
      <c r="C168" s="1">
        <v>12.75</v>
      </c>
      <c r="D168" s="1">
        <v>12.2</v>
      </c>
      <c r="E168" s="1">
        <v>374.87730060000001</v>
      </c>
      <c r="F168" s="1">
        <v>442.77142859999998</v>
      </c>
      <c r="G168" s="1">
        <v>30.22732654</v>
      </c>
      <c r="H168" s="1">
        <v>34.939906700000002</v>
      </c>
      <c r="I168" s="1">
        <v>325.79783020000002</v>
      </c>
      <c r="J168" s="1">
        <v>383.2702567</v>
      </c>
      <c r="L168">
        <f t="shared" si="20"/>
        <v>0.55000000000000071</v>
      </c>
      <c r="M168">
        <f t="shared" si="21"/>
        <v>-0.18072611175106884</v>
      </c>
      <c r="N168">
        <f t="shared" si="22"/>
        <v>12.569273888248931</v>
      </c>
      <c r="O168">
        <f t="shared" si="23"/>
        <v>0.36927388824893193</v>
      </c>
      <c r="P168">
        <f t="shared" si="24"/>
        <v>-0.15730500827593163</v>
      </c>
      <c r="Q168">
        <f t="shared" si="25"/>
        <v>12.592694991724068</v>
      </c>
      <c r="R168">
        <f t="shared" si="26"/>
        <v>0.39269499172406874</v>
      </c>
      <c r="S168">
        <f t="shared" si="27"/>
        <v>-0.17639232494946655</v>
      </c>
      <c r="T168">
        <f t="shared" si="28"/>
        <v>12.573607675050534</v>
      </c>
      <c r="U168">
        <f t="shared" si="29"/>
        <v>0.37360767505053438</v>
      </c>
    </row>
    <row r="169" spans="1:21">
      <c r="A169" s="1">
        <v>17115495</v>
      </c>
      <c r="B169" s="1">
        <v>17115865</v>
      </c>
      <c r="C169" s="1">
        <v>12.75</v>
      </c>
      <c r="D169" s="1">
        <v>12.15</v>
      </c>
      <c r="E169" s="1">
        <v>374.87730060000001</v>
      </c>
      <c r="F169" s="1">
        <v>695.73758869999995</v>
      </c>
      <c r="G169" s="1">
        <v>30.22732654</v>
      </c>
      <c r="H169" s="1">
        <v>57.679707380000004</v>
      </c>
      <c r="I169" s="1">
        <v>325.79783020000002</v>
      </c>
      <c r="J169" s="1">
        <v>601.4933575</v>
      </c>
      <c r="L169">
        <f t="shared" si="20"/>
        <v>0.59999999999999964</v>
      </c>
      <c r="M169">
        <f t="shared" si="21"/>
        <v>-0.67139080914302418</v>
      </c>
      <c r="N169">
        <f t="shared" si="22"/>
        <v>12.078609190856977</v>
      </c>
      <c r="O169">
        <f t="shared" si="23"/>
        <v>-7.1390809143023759E-2</v>
      </c>
      <c r="P169">
        <f t="shared" si="24"/>
        <v>-0.70155827704365237</v>
      </c>
      <c r="Q169">
        <f t="shared" si="25"/>
        <v>12.048441722956348</v>
      </c>
      <c r="R169">
        <f t="shared" si="26"/>
        <v>-0.10155827704365272</v>
      </c>
      <c r="S169">
        <f t="shared" si="27"/>
        <v>-0.6657066200966264</v>
      </c>
      <c r="T169">
        <f t="shared" si="28"/>
        <v>12.084293379903373</v>
      </c>
      <c r="U169">
        <f t="shared" si="29"/>
        <v>-6.5706620096626978E-2</v>
      </c>
    </row>
    <row r="170" spans="1:21">
      <c r="A170" s="1">
        <v>17115495</v>
      </c>
      <c r="B170" s="1">
        <v>17115904</v>
      </c>
      <c r="C170" s="1">
        <v>12.75</v>
      </c>
      <c r="D170" s="1">
        <v>12.13</v>
      </c>
      <c r="E170" s="1">
        <v>374.87730060000001</v>
      </c>
      <c r="F170" s="1">
        <v>694.09375</v>
      </c>
      <c r="G170" s="1">
        <v>30.22732654</v>
      </c>
      <c r="H170" s="1">
        <v>59.603325900000002</v>
      </c>
      <c r="I170" s="1">
        <v>325.79783020000002</v>
      </c>
      <c r="J170" s="1">
        <v>614.15650259999995</v>
      </c>
      <c r="L170">
        <f t="shared" si="20"/>
        <v>0.61999999999999922</v>
      </c>
      <c r="M170">
        <f t="shared" si="21"/>
        <v>-0.66882247444811393</v>
      </c>
      <c r="N170">
        <f t="shared" si="22"/>
        <v>12.081177525551887</v>
      </c>
      <c r="O170">
        <f t="shared" si="23"/>
        <v>-4.882247444811405E-2</v>
      </c>
      <c r="P170">
        <f t="shared" si="24"/>
        <v>-0.73717689164325795</v>
      </c>
      <c r="Q170">
        <f t="shared" si="25"/>
        <v>12.012823108356741</v>
      </c>
      <c r="R170">
        <f t="shared" si="26"/>
        <v>-0.1171768916432594</v>
      </c>
      <c r="S170">
        <f t="shared" si="27"/>
        <v>-0.68832716714075604</v>
      </c>
      <c r="T170">
        <f t="shared" si="28"/>
        <v>12.061672832859244</v>
      </c>
      <c r="U170">
        <f t="shared" si="29"/>
        <v>-6.8327167140756373E-2</v>
      </c>
    </row>
    <row r="171" spans="1:21">
      <c r="A171" s="1">
        <v>17115495</v>
      </c>
      <c r="B171" s="1">
        <v>16892453</v>
      </c>
      <c r="C171" s="1">
        <v>12.75</v>
      </c>
      <c r="D171" s="1">
        <v>12.12</v>
      </c>
      <c r="E171" s="1">
        <v>374.87730060000001</v>
      </c>
      <c r="F171" s="1">
        <v>634.64814809999996</v>
      </c>
      <c r="G171" s="1">
        <v>30.22732654</v>
      </c>
      <c r="H171" s="1">
        <v>49.280229230000003</v>
      </c>
      <c r="I171" s="1">
        <v>325.79783020000002</v>
      </c>
      <c r="J171" s="1">
        <v>516.24578250000002</v>
      </c>
      <c r="L171">
        <f t="shared" si="20"/>
        <v>0.63000000000000078</v>
      </c>
      <c r="M171">
        <f t="shared" si="21"/>
        <v>-0.57160968276066171</v>
      </c>
      <c r="N171">
        <f t="shared" si="22"/>
        <v>12.178390317239339</v>
      </c>
      <c r="O171">
        <f t="shared" si="23"/>
        <v>5.8390317239339851E-2</v>
      </c>
      <c r="P171">
        <f t="shared" si="24"/>
        <v>-0.5306824541661701</v>
      </c>
      <c r="Q171">
        <f t="shared" si="25"/>
        <v>12.21931754583383</v>
      </c>
      <c r="R171">
        <f t="shared" si="26"/>
        <v>9.9317545833830678E-2</v>
      </c>
      <c r="S171">
        <f t="shared" si="27"/>
        <v>-0.49977082271485374</v>
      </c>
      <c r="T171">
        <f t="shared" si="28"/>
        <v>12.250229177285146</v>
      </c>
      <c r="U171">
        <f t="shared" si="29"/>
        <v>0.13022917728514649</v>
      </c>
    </row>
    <row r="172" spans="1:21">
      <c r="A172" s="1">
        <v>17115495</v>
      </c>
      <c r="B172" s="1">
        <v>16892036</v>
      </c>
      <c r="C172" s="1">
        <v>12.75</v>
      </c>
      <c r="D172" s="1">
        <v>11.72</v>
      </c>
      <c r="E172" s="1">
        <v>374.87730060000001</v>
      </c>
      <c r="F172" s="1">
        <v>1015.113208</v>
      </c>
      <c r="G172" s="1">
        <v>30.22732654</v>
      </c>
      <c r="H172" s="1">
        <v>91.357601130000006</v>
      </c>
      <c r="I172" s="1">
        <v>325.79783020000002</v>
      </c>
      <c r="J172" s="1">
        <v>946.15849119999996</v>
      </c>
      <c r="L172">
        <f t="shared" si="20"/>
        <v>1.0299999999999994</v>
      </c>
      <c r="M172">
        <f t="shared" si="21"/>
        <v>-1.0815633363923363</v>
      </c>
      <c r="N172">
        <f t="shared" si="22"/>
        <v>11.668436663607665</v>
      </c>
      <c r="O172">
        <f t="shared" si="23"/>
        <v>-5.1563336392336012E-2</v>
      </c>
      <c r="P172">
        <f t="shared" si="24"/>
        <v>-1.2008623742375359</v>
      </c>
      <c r="Q172">
        <f t="shared" si="25"/>
        <v>11.549137625762464</v>
      </c>
      <c r="R172">
        <f t="shared" si="26"/>
        <v>-0.17086237423753659</v>
      </c>
      <c r="S172">
        <f t="shared" si="27"/>
        <v>-1.157539259132542</v>
      </c>
      <c r="T172">
        <f t="shared" si="28"/>
        <v>11.592460740867459</v>
      </c>
      <c r="U172">
        <f t="shared" si="29"/>
        <v>-0.12753925913254172</v>
      </c>
    </row>
    <row r="173" spans="1:21">
      <c r="A173" s="1">
        <v>16893068</v>
      </c>
      <c r="B173" s="1">
        <v>16892342</v>
      </c>
      <c r="C173" s="1">
        <v>12.71</v>
      </c>
      <c r="D173" s="1">
        <v>12.65</v>
      </c>
      <c r="E173" s="1">
        <v>298.50931680000002</v>
      </c>
      <c r="F173" s="1">
        <v>390.45</v>
      </c>
      <c r="G173" s="1">
        <v>23.378406250000001</v>
      </c>
      <c r="H173" s="1">
        <v>28.329772859999999</v>
      </c>
      <c r="I173" s="1">
        <v>250.7877216</v>
      </c>
      <c r="J173" s="1">
        <v>300.55669339999997</v>
      </c>
      <c r="L173">
        <f t="shared" si="20"/>
        <v>6.0000000000000497E-2</v>
      </c>
      <c r="M173">
        <f t="shared" si="21"/>
        <v>-0.29151884171377523</v>
      </c>
      <c r="N173">
        <f t="shared" si="22"/>
        <v>12.418481158286225</v>
      </c>
      <c r="O173">
        <f t="shared" si="23"/>
        <v>-0.23151884171377546</v>
      </c>
      <c r="P173">
        <f t="shared" si="24"/>
        <v>-0.20857047830953829</v>
      </c>
      <c r="Q173">
        <f t="shared" si="25"/>
        <v>12.501429521690463</v>
      </c>
      <c r="R173">
        <f t="shared" si="26"/>
        <v>-0.14857047830953718</v>
      </c>
      <c r="S173">
        <f t="shared" si="27"/>
        <v>-0.19655033560924115</v>
      </c>
      <c r="T173">
        <f t="shared" si="28"/>
        <v>12.513449664390759</v>
      </c>
      <c r="U173">
        <f t="shared" si="29"/>
        <v>-0.13655033560924146</v>
      </c>
    </row>
    <row r="174" spans="1:21">
      <c r="A174" s="1">
        <v>16893068</v>
      </c>
      <c r="B174" s="1">
        <v>16892808</v>
      </c>
      <c r="C174" s="1">
        <v>12.71</v>
      </c>
      <c r="D174" s="1">
        <v>12.49</v>
      </c>
      <c r="E174" s="1">
        <v>298.50931680000002</v>
      </c>
      <c r="F174" s="1">
        <v>347.86923080000003</v>
      </c>
      <c r="G174" s="1">
        <v>23.378406250000001</v>
      </c>
      <c r="H174" s="1">
        <v>24.686070730000001</v>
      </c>
      <c r="I174" s="1">
        <v>250.7877216</v>
      </c>
      <c r="J174" s="1">
        <v>268.16492979999998</v>
      </c>
      <c r="L174">
        <f t="shared" si="20"/>
        <v>0.22000000000000064</v>
      </c>
      <c r="M174">
        <f t="shared" si="21"/>
        <v>-0.16614531603024021</v>
      </c>
      <c r="N174">
        <f t="shared" si="22"/>
        <v>12.54385468396976</v>
      </c>
      <c r="O174">
        <f t="shared" si="23"/>
        <v>5.3854683969760231E-2</v>
      </c>
      <c r="P174">
        <f t="shared" si="24"/>
        <v>-5.9092669567893517E-2</v>
      </c>
      <c r="Q174">
        <f t="shared" si="25"/>
        <v>12.650907330432107</v>
      </c>
      <c r="R174">
        <f t="shared" si="26"/>
        <v>0.16090733043210648</v>
      </c>
      <c r="S174">
        <f t="shared" si="27"/>
        <v>-7.2739277374331127E-2</v>
      </c>
      <c r="T174">
        <f t="shared" si="28"/>
        <v>12.637260722625669</v>
      </c>
      <c r="U174">
        <f t="shared" si="29"/>
        <v>0.14726072262566881</v>
      </c>
    </row>
    <row r="175" spans="1:21">
      <c r="A175" s="1">
        <v>16893068</v>
      </c>
      <c r="B175" s="1">
        <v>17115505</v>
      </c>
      <c r="C175" s="1">
        <v>12.71</v>
      </c>
      <c r="D175" s="1">
        <v>12.47</v>
      </c>
      <c r="E175" s="1">
        <v>298.50931680000002</v>
      </c>
      <c r="F175" s="1">
        <v>450.33571430000001</v>
      </c>
      <c r="G175" s="1">
        <v>23.378406250000001</v>
      </c>
      <c r="H175" s="1">
        <v>37.554858799999998</v>
      </c>
      <c r="I175" s="1">
        <v>250.7877216</v>
      </c>
      <c r="J175" s="1">
        <v>406.18229309999998</v>
      </c>
      <c r="L175">
        <f t="shared" si="20"/>
        <v>0.24000000000000021</v>
      </c>
      <c r="M175">
        <f t="shared" si="21"/>
        <v>-0.44644624996053822</v>
      </c>
      <c r="N175">
        <f t="shared" si="22"/>
        <v>12.263553750039463</v>
      </c>
      <c r="O175">
        <f t="shared" si="23"/>
        <v>-0.20644624996053729</v>
      </c>
      <c r="P175">
        <f t="shared" si="24"/>
        <v>-0.51462808070664023</v>
      </c>
      <c r="Q175">
        <f t="shared" si="25"/>
        <v>12.195371919293361</v>
      </c>
      <c r="R175">
        <f t="shared" si="26"/>
        <v>-0.27462808070663947</v>
      </c>
      <c r="S175">
        <f t="shared" si="27"/>
        <v>-0.52353679290751809</v>
      </c>
      <c r="T175">
        <f t="shared" si="28"/>
        <v>12.186463207092483</v>
      </c>
      <c r="U175">
        <f t="shared" si="29"/>
        <v>-0.28353679290751721</v>
      </c>
    </row>
    <row r="176" spans="1:21">
      <c r="A176" s="1">
        <v>16893068</v>
      </c>
      <c r="B176" s="1">
        <v>17115660</v>
      </c>
      <c r="C176" s="1">
        <v>12.71</v>
      </c>
      <c r="D176" s="1">
        <v>12.37</v>
      </c>
      <c r="E176" s="1">
        <v>298.50931680000002</v>
      </c>
      <c r="F176" s="1">
        <v>458.34415580000001</v>
      </c>
      <c r="G176" s="1">
        <v>23.378406250000001</v>
      </c>
      <c r="H176" s="1">
        <v>37.295138170000001</v>
      </c>
      <c r="I176" s="1">
        <v>250.7877216</v>
      </c>
      <c r="J176" s="1">
        <v>401.43119460000003</v>
      </c>
      <c r="L176">
        <f t="shared" si="20"/>
        <v>0.34000000000000163</v>
      </c>
      <c r="M176">
        <f t="shared" si="21"/>
        <v>-0.46558451922928562</v>
      </c>
      <c r="N176">
        <f t="shared" si="22"/>
        <v>12.244415480770716</v>
      </c>
      <c r="O176">
        <f t="shared" si="23"/>
        <v>-0.12558451922928349</v>
      </c>
      <c r="P176">
        <f t="shared" si="24"/>
        <v>-0.5070932982281755</v>
      </c>
      <c r="Q176">
        <f t="shared" si="25"/>
        <v>12.202906701771825</v>
      </c>
      <c r="R176">
        <f t="shared" si="26"/>
        <v>-0.16709329822817409</v>
      </c>
      <c r="S176">
        <f t="shared" si="27"/>
        <v>-0.51076211976995878</v>
      </c>
      <c r="T176">
        <f t="shared" si="28"/>
        <v>12.199237880230042</v>
      </c>
      <c r="U176">
        <f t="shared" si="29"/>
        <v>-0.17076211976995737</v>
      </c>
    </row>
    <row r="177" spans="1:21">
      <c r="A177" s="1">
        <v>16893068</v>
      </c>
      <c r="B177" s="1">
        <v>16892313</v>
      </c>
      <c r="C177" s="1">
        <v>12.71</v>
      </c>
      <c r="D177" s="1">
        <v>12.33</v>
      </c>
      <c r="E177" s="1">
        <v>298.50931680000002</v>
      </c>
      <c r="F177" s="1">
        <v>471.78846149999998</v>
      </c>
      <c r="G177" s="1">
        <v>23.378406250000001</v>
      </c>
      <c r="H177" s="1">
        <v>35.764931650000001</v>
      </c>
      <c r="I177" s="1">
        <v>250.7877216</v>
      </c>
      <c r="J177" s="1">
        <v>386.32925349999999</v>
      </c>
      <c r="L177">
        <f t="shared" si="20"/>
        <v>0.38000000000000078</v>
      </c>
      <c r="M177">
        <f t="shared" si="21"/>
        <v>-0.49697356171973828</v>
      </c>
      <c r="N177">
        <f t="shared" si="22"/>
        <v>12.213026438280263</v>
      </c>
      <c r="O177">
        <f t="shared" si="23"/>
        <v>-0.11697356171973716</v>
      </c>
      <c r="P177">
        <f t="shared" si="24"/>
        <v>-0.46160624560888575</v>
      </c>
      <c r="Q177">
        <f t="shared" si="25"/>
        <v>12.248393754391115</v>
      </c>
      <c r="R177">
        <f t="shared" si="26"/>
        <v>-8.1606245608885075E-2</v>
      </c>
      <c r="S177">
        <f t="shared" si="27"/>
        <v>-0.46912831246837172</v>
      </c>
      <c r="T177">
        <f t="shared" si="28"/>
        <v>12.240871687531628</v>
      </c>
      <c r="U177">
        <f t="shared" si="29"/>
        <v>-8.9128312468371718E-2</v>
      </c>
    </row>
    <row r="178" spans="1:21">
      <c r="A178" s="1">
        <v>16893068</v>
      </c>
      <c r="B178" s="1">
        <v>16892564</v>
      </c>
      <c r="C178" s="1">
        <v>12.71</v>
      </c>
      <c r="D178" s="1">
        <v>12.3</v>
      </c>
      <c r="E178" s="1">
        <v>298.50931680000002</v>
      </c>
      <c r="F178" s="1">
        <v>582.89361699999995</v>
      </c>
      <c r="G178" s="1">
        <v>23.378406250000001</v>
      </c>
      <c r="H178" s="1">
        <v>42.085084960000003</v>
      </c>
      <c r="I178" s="1">
        <v>250.7877216</v>
      </c>
      <c r="J178" s="1">
        <v>441.96779980000002</v>
      </c>
      <c r="L178">
        <f t="shared" si="20"/>
        <v>0.41000000000000014</v>
      </c>
      <c r="M178">
        <f t="shared" si="21"/>
        <v>-0.72657852276720825</v>
      </c>
      <c r="N178">
        <f t="shared" si="22"/>
        <v>11.983421477232792</v>
      </c>
      <c r="O178">
        <f t="shared" si="23"/>
        <v>-0.31657852276720888</v>
      </c>
      <c r="P178">
        <f t="shared" si="24"/>
        <v>-0.63828326772621014</v>
      </c>
      <c r="Q178">
        <f t="shared" si="25"/>
        <v>12.07171673227379</v>
      </c>
      <c r="R178">
        <f t="shared" si="26"/>
        <v>-0.22828326772621033</v>
      </c>
      <c r="S178">
        <f t="shared" si="27"/>
        <v>-0.61521089860503209</v>
      </c>
      <c r="T178">
        <f t="shared" si="28"/>
        <v>12.094789101394969</v>
      </c>
      <c r="U178">
        <f t="shared" si="29"/>
        <v>-0.20521089860503139</v>
      </c>
    </row>
    <row r="179" spans="1:21">
      <c r="A179" s="1">
        <v>16893068</v>
      </c>
      <c r="B179" s="1">
        <v>17115640</v>
      </c>
      <c r="C179" s="1">
        <v>12.71</v>
      </c>
      <c r="D179" s="1">
        <v>12.25</v>
      </c>
      <c r="E179" s="1">
        <v>298.50931680000002</v>
      </c>
      <c r="F179" s="1">
        <v>426.25892859999999</v>
      </c>
      <c r="G179" s="1">
        <v>23.378406250000001</v>
      </c>
      <c r="H179" s="1">
        <v>39.625310470000002</v>
      </c>
      <c r="I179" s="1">
        <v>250.7877216</v>
      </c>
      <c r="J179" s="1">
        <v>419.79553019999997</v>
      </c>
      <c r="L179">
        <f t="shared" si="20"/>
        <v>0.46000000000000085</v>
      </c>
      <c r="M179">
        <f t="shared" si="21"/>
        <v>-0.38678899633131086</v>
      </c>
      <c r="N179">
        <f t="shared" si="22"/>
        <v>12.323211003668691</v>
      </c>
      <c r="O179">
        <f t="shared" si="23"/>
        <v>7.3211003668690822E-2</v>
      </c>
      <c r="P179">
        <f t="shared" si="24"/>
        <v>-0.57289444209227047</v>
      </c>
      <c r="Q179">
        <f t="shared" si="25"/>
        <v>12.137105557907731</v>
      </c>
      <c r="R179">
        <f t="shared" si="26"/>
        <v>-0.11289444209226929</v>
      </c>
      <c r="S179">
        <f t="shared" si="27"/>
        <v>-0.55932885045551328</v>
      </c>
      <c r="T179">
        <f t="shared" si="28"/>
        <v>12.150671149544488</v>
      </c>
      <c r="U179">
        <f t="shared" si="29"/>
        <v>-9.9328850455512097E-2</v>
      </c>
    </row>
    <row r="180" spans="1:21">
      <c r="A180" s="1">
        <v>16893068</v>
      </c>
      <c r="B180" s="1">
        <v>17115574</v>
      </c>
      <c r="C180" s="1">
        <v>12.71</v>
      </c>
      <c r="D180" s="1">
        <v>12.24</v>
      </c>
      <c r="E180" s="1">
        <v>298.50931680000002</v>
      </c>
      <c r="F180" s="1">
        <v>541.9731544</v>
      </c>
      <c r="G180" s="1">
        <v>23.378406250000001</v>
      </c>
      <c r="H180" s="1">
        <v>42.569706680000003</v>
      </c>
      <c r="I180" s="1">
        <v>250.7877216</v>
      </c>
      <c r="J180" s="1">
        <v>451.59382399999998</v>
      </c>
      <c r="L180">
        <f t="shared" si="20"/>
        <v>0.47000000000000064</v>
      </c>
      <c r="M180">
        <f t="shared" si="21"/>
        <v>-0.64754971162028641</v>
      </c>
      <c r="N180">
        <f t="shared" si="22"/>
        <v>12.062450288379715</v>
      </c>
      <c r="O180">
        <f t="shared" si="23"/>
        <v>-0.17754971162028532</v>
      </c>
      <c r="P180">
        <f t="shared" si="24"/>
        <v>-0.65071439146599275</v>
      </c>
      <c r="Q180">
        <f t="shared" si="25"/>
        <v>12.059285608534008</v>
      </c>
      <c r="R180">
        <f t="shared" si="26"/>
        <v>-0.18071439146599211</v>
      </c>
      <c r="S180">
        <f t="shared" si="27"/>
        <v>-0.63860430992296369</v>
      </c>
      <c r="T180">
        <f t="shared" si="28"/>
        <v>12.071395690077036</v>
      </c>
      <c r="U180">
        <f t="shared" si="29"/>
        <v>-0.16860430992296394</v>
      </c>
    </row>
    <row r="181" spans="1:21">
      <c r="A181" s="1">
        <v>16893068</v>
      </c>
      <c r="B181" s="1">
        <v>16892731</v>
      </c>
      <c r="C181" s="1">
        <v>12.71</v>
      </c>
      <c r="D181" s="1">
        <v>12.21</v>
      </c>
      <c r="E181" s="1">
        <v>298.50931680000002</v>
      </c>
      <c r="F181" s="1">
        <v>486.85119049999997</v>
      </c>
      <c r="G181" s="1">
        <v>23.378406250000001</v>
      </c>
      <c r="H181" s="1">
        <v>36.073779899999998</v>
      </c>
      <c r="I181" s="1">
        <v>250.7877216</v>
      </c>
      <c r="J181" s="1">
        <v>394.95584659999997</v>
      </c>
      <c r="L181">
        <f t="shared" si="20"/>
        <v>0.5</v>
      </c>
      <c r="M181">
        <f t="shared" si="21"/>
        <v>-0.53109586461748393</v>
      </c>
      <c r="N181">
        <f t="shared" si="22"/>
        <v>12.178904135382517</v>
      </c>
      <c r="O181">
        <f t="shared" si="23"/>
        <v>-3.1095864617483926E-2</v>
      </c>
      <c r="P181">
        <f t="shared" si="24"/>
        <v>-0.4709418749804799</v>
      </c>
      <c r="Q181">
        <f t="shared" si="25"/>
        <v>12.239058125019522</v>
      </c>
      <c r="R181">
        <f t="shared" si="26"/>
        <v>2.9058125019520986E-2</v>
      </c>
      <c r="S181">
        <f t="shared" si="27"/>
        <v>-0.4931056930892882</v>
      </c>
      <c r="T181">
        <f t="shared" si="28"/>
        <v>12.216894306910712</v>
      </c>
      <c r="U181">
        <f t="shared" si="29"/>
        <v>6.8943069107110233E-3</v>
      </c>
    </row>
    <row r="182" spans="1:21">
      <c r="A182" s="1">
        <v>16893068</v>
      </c>
      <c r="B182" s="1">
        <v>17114933</v>
      </c>
      <c r="C182" s="1">
        <v>12.71</v>
      </c>
      <c r="D182" s="1">
        <v>12.2</v>
      </c>
      <c r="E182" s="1">
        <v>298.50931680000002</v>
      </c>
      <c r="F182" s="1">
        <v>442.77142859999998</v>
      </c>
      <c r="G182" s="1">
        <v>23.378406250000001</v>
      </c>
      <c r="H182" s="1">
        <v>34.939906700000002</v>
      </c>
      <c r="I182" s="1">
        <v>250.7877216</v>
      </c>
      <c r="J182" s="1">
        <v>383.2702567</v>
      </c>
      <c r="L182">
        <f t="shared" si="20"/>
        <v>0.51000000000000156</v>
      </c>
      <c r="M182">
        <f t="shared" si="21"/>
        <v>-0.42805424559134542</v>
      </c>
      <c r="N182">
        <f t="shared" si="22"/>
        <v>12.281945754408655</v>
      </c>
      <c r="O182">
        <f t="shared" si="23"/>
        <v>8.1945754408655702E-2</v>
      </c>
      <c r="P182">
        <f t="shared" si="24"/>
        <v>-0.43626709947607067</v>
      </c>
      <c r="Q182">
        <f t="shared" si="25"/>
        <v>12.27373290052393</v>
      </c>
      <c r="R182">
        <f t="shared" si="26"/>
        <v>7.3732900523930667E-2</v>
      </c>
      <c r="S182">
        <f t="shared" si="27"/>
        <v>-0.46049711917112551</v>
      </c>
      <c r="T182">
        <f t="shared" si="28"/>
        <v>12.249502880828876</v>
      </c>
      <c r="U182">
        <f t="shared" si="29"/>
        <v>4.9502880828876883E-2</v>
      </c>
    </row>
    <row r="183" spans="1:21">
      <c r="A183" s="1">
        <v>16893068</v>
      </c>
      <c r="B183" s="1">
        <v>17115865</v>
      </c>
      <c r="C183" s="1">
        <v>12.71</v>
      </c>
      <c r="D183" s="1">
        <v>12.15</v>
      </c>
      <c r="E183" s="1">
        <v>298.50931680000002</v>
      </c>
      <c r="F183" s="1">
        <v>695.73758869999995</v>
      </c>
      <c r="G183" s="1">
        <v>23.378406250000001</v>
      </c>
      <c r="H183" s="1">
        <v>57.679707380000004</v>
      </c>
      <c r="I183" s="1">
        <v>250.7877216</v>
      </c>
      <c r="J183" s="1">
        <v>601.4933575</v>
      </c>
      <c r="L183">
        <f t="shared" si="20"/>
        <v>0.5600000000000005</v>
      </c>
      <c r="M183">
        <f t="shared" si="21"/>
        <v>-0.91871894298330081</v>
      </c>
      <c r="N183">
        <f t="shared" si="22"/>
        <v>11.7912810570167</v>
      </c>
      <c r="O183">
        <f t="shared" si="23"/>
        <v>-0.35871894298329998</v>
      </c>
      <c r="P183">
        <f t="shared" si="24"/>
        <v>-0.9805203682437913</v>
      </c>
      <c r="Q183">
        <f t="shared" si="25"/>
        <v>11.72947963175621</v>
      </c>
      <c r="R183">
        <f t="shared" si="26"/>
        <v>-0.4205203682437908</v>
      </c>
      <c r="S183">
        <f t="shared" si="27"/>
        <v>-0.9498114143182852</v>
      </c>
      <c r="T183">
        <f t="shared" si="28"/>
        <v>11.760188585681716</v>
      </c>
      <c r="U183">
        <f t="shared" si="29"/>
        <v>-0.38981141431828448</v>
      </c>
    </row>
    <row r="184" spans="1:21">
      <c r="A184" s="1">
        <v>16893068</v>
      </c>
      <c r="B184" s="1">
        <v>17115904</v>
      </c>
      <c r="C184" s="1">
        <v>12.71</v>
      </c>
      <c r="D184" s="1">
        <v>12.13</v>
      </c>
      <c r="E184" s="1">
        <v>298.50931680000002</v>
      </c>
      <c r="F184" s="1">
        <v>694.09375</v>
      </c>
      <c r="G184" s="1">
        <v>23.378406250000001</v>
      </c>
      <c r="H184" s="1">
        <v>59.603325900000002</v>
      </c>
      <c r="I184" s="1">
        <v>250.7877216</v>
      </c>
      <c r="J184" s="1">
        <v>614.15650259999995</v>
      </c>
      <c r="L184">
        <f t="shared" si="20"/>
        <v>0.58000000000000007</v>
      </c>
      <c r="M184">
        <f t="shared" si="21"/>
        <v>-0.91615060828839068</v>
      </c>
      <c r="N184">
        <f t="shared" si="22"/>
        <v>11.793849391711611</v>
      </c>
      <c r="O184">
        <f t="shared" si="23"/>
        <v>-0.33615060828839027</v>
      </c>
      <c r="P184">
        <f t="shared" si="24"/>
        <v>-1.0161389828433969</v>
      </c>
      <c r="Q184">
        <f t="shared" si="25"/>
        <v>11.693861017156603</v>
      </c>
      <c r="R184">
        <f t="shared" si="26"/>
        <v>-0.43613898284339747</v>
      </c>
      <c r="S184">
        <f t="shared" si="27"/>
        <v>-0.97243196136241528</v>
      </c>
      <c r="T184">
        <f t="shared" si="28"/>
        <v>11.737568038637585</v>
      </c>
      <c r="U184">
        <f t="shared" si="29"/>
        <v>-0.39243196136241565</v>
      </c>
    </row>
    <row r="185" spans="1:21">
      <c r="A185" s="1">
        <v>16893068</v>
      </c>
      <c r="B185" s="1">
        <v>16892453</v>
      </c>
      <c r="C185" s="1">
        <v>12.71</v>
      </c>
      <c r="D185" s="1">
        <v>12.12</v>
      </c>
      <c r="E185" s="1">
        <v>298.50931680000002</v>
      </c>
      <c r="F185" s="1">
        <v>634.64814809999996</v>
      </c>
      <c r="G185" s="1">
        <v>23.378406250000001</v>
      </c>
      <c r="H185" s="1">
        <v>49.280229230000003</v>
      </c>
      <c r="I185" s="1">
        <v>250.7877216</v>
      </c>
      <c r="J185" s="1">
        <v>516.24578250000002</v>
      </c>
      <c r="L185">
        <f t="shared" si="20"/>
        <v>0.59000000000000163</v>
      </c>
      <c r="M185">
        <f t="shared" si="21"/>
        <v>-0.81893781660093845</v>
      </c>
      <c r="N185">
        <f t="shared" si="22"/>
        <v>11.891062183399063</v>
      </c>
      <c r="O185">
        <f t="shared" si="23"/>
        <v>-0.22893781660093637</v>
      </c>
      <c r="P185">
        <f t="shared" si="24"/>
        <v>-0.80964454536630925</v>
      </c>
      <c r="Q185">
        <f t="shared" si="25"/>
        <v>11.900355454633692</v>
      </c>
      <c r="R185">
        <f t="shared" si="26"/>
        <v>-0.2196445453663074</v>
      </c>
      <c r="S185">
        <f t="shared" si="27"/>
        <v>-0.78387561693651286</v>
      </c>
      <c r="T185">
        <f t="shared" si="28"/>
        <v>11.926124383063488</v>
      </c>
      <c r="U185">
        <f t="shared" si="29"/>
        <v>-0.19387561693651101</v>
      </c>
    </row>
    <row r="186" spans="1:21">
      <c r="A186" s="1">
        <v>16893068</v>
      </c>
      <c r="B186" s="1">
        <v>16892036</v>
      </c>
      <c r="C186" s="1">
        <v>12.71</v>
      </c>
      <c r="D186" s="1">
        <v>11.72</v>
      </c>
      <c r="E186" s="1">
        <v>298.50931680000002</v>
      </c>
      <c r="F186" s="1">
        <v>1015.113208</v>
      </c>
      <c r="G186" s="1">
        <v>23.378406250000001</v>
      </c>
      <c r="H186" s="1">
        <v>91.357601130000006</v>
      </c>
      <c r="I186" s="1">
        <v>250.7877216</v>
      </c>
      <c r="J186" s="1">
        <v>946.15849119999996</v>
      </c>
      <c r="L186">
        <f t="shared" si="20"/>
        <v>0.99000000000000021</v>
      </c>
      <c r="M186">
        <f t="shared" si="21"/>
        <v>-1.3288914702326129</v>
      </c>
      <c r="N186">
        <f t="shared" si="22"/>
        <v>11.381108529767388</v>
      </c>
      <c r="O186">
        <f t="shared" si="23"/>
        <v>-0.33889147023261224</v>
      </c>
      <c r="P186">
        <f t="shared" si="24"/>
        <v>-1.4798244654376749</v>
      </c>
      <c r="Q186">
        <f t="shared" si="25"/>
        <v>11.230175534562326</v>
      </c>
      <c r="R186">
        <f t="shared" si="26"/>
        <v>-0.48982446543767466</v>
      </c>
      <c r="S186">
        <f t="shared" si="27"/>
        <v>-1.441644053354201</v>
      </c>
      <c r="T186">
        <f t="shared" si="28"/>
        <v>11.2683559466458</v>
      </c>
      <c r="U186">
        <f t="shared" si="29"/>
        <v>-0.45164405335420099</v>
      </c>
    </row>
    <row r="187" spans="1:21">
      <c r="A187" s="1">
        <v>16892342</v>
      </c>
      <c r="B187" s="1">
        <v>16892808</v>
      </c>
      <c r="C187" s="1">
        <v>12.65</v>
      </c>
      <c r="D187" s="1">
        <v>12.49</v>
      </c>
      <c r="E187" s="1">
        <v>390.45</v>
      </c>
      <c r="F187" s="1">
        <v>347.86923080000003</v>
      </c>
      <c r="G187" s="1">
        <v>28.329772859999999</v>
      </c>
      <c r="H187" s="1">
        <v>24.686070730000001</v>
      </c>
      <c r="I187" s="1">
        <v>300.55669339999997</v>
      </c>
      <c r="J187" s="1">
        <v>268.16492979999998</v>
      </c>
      <c r="L187">
        <f t="shared" si="20"/>
        <v>0.16000000000000014</v>
      </c>
      <c r="M187">
        <f t="shared" si="21"/>
        <v>0.12537352568353496</v>
      </c>
      <c r="N187">
        <f t="shared" si="22"/>
        <v>12.775373525683536</v>
      </c>
      <c r="O187">
        <f t="shared" si="23"/>
        <v>0.28537352568353569</v>
      </c>
      <c r="P187">
        <f t="shared" si="24"/>
        <v>0.1494778087416449</v>
      </c>
      <c r="Q187">
        <f t="shared" si="25"/>
        <v>12.799477808741646</v>
      </c>
      <c r="R187">
        <f t="shared" si="26"/>
        <v>0.30947780874164543</v>
      </c>
      <c r="S187">
        <f t="shared" si="27"/>
        <v>0.12381105823491015</v>
      </c>
      <c r="T187">
        <f t="shared" si="28"/>
        <v>12.77381105823491</v>
      </c>
      <c r="U187">
        <f t="shared" si="29"/>
        <v>0.28381105823491026</v>
      </c>
    </row>
    <row r="188" spans="1:21">
      <c r="A188" s="1">
        <v>16892342</v>
      </c>
      <c r="B188" s="1">
        <v>17115505</v>
      </c>
      <c r="C188" s="1">
        <v>12.65</v>
      </c>
      <c r="D188" s="1">
        <v>12.47</v>
      </c>
      <c r="E188" s="1">
        <v>390.45</v>
      </c>
      <c r="F188" s="1">
        <v>450.33571430000001</v>
      </c>
      <c r="G188" s="1">
        <v>28.329772859999999</v>
      </c>
      <c r="H188" s="1">
        <v>37.554858799999998</v>
      </c>
      <c r="I188" s="1">
        <v>300.55669339999997</v>
      </c>
      <c r="J188" s="1">
        <v>406.18229309999998</v>
      </c>
      <c r="L188">
        <f t="shared" si="20"/>
        <v>0.17999999999999972</v>
      </c>
      <c r="M188">
        <f t="shared" si="21"/>
        <v>-0.15492740824676302</v>
      </c>
      <c r="N188">
        <f t="shared" si="22"/>
        <v>12.495072591753237</v>
      </c>
      <c r="O188">
        <f t="shared" si="23"/>
        <v>2.5072591753236395E-2</v>
      </c>
      <c r="P188">
        <f t="shared" si="24"/>
        <v>-0.30605760239710189</v>
      </c>
      <c r="Q188">
        <f t="shared" si="25"/>
        <v>12.343942397602898</v>
      </c>
      <c r="R188">
        <f t="shared" si="26"/>
        <v>-0.12605760239710229</v>
      </c>
      <c r="S188">
        <f t="shared" si="27"/>
        <v>-0.32698645729827697</v>
      </c>
      <c r="T188">
        <f t="shared" si="28"/>
        <v>12.323013542701723</v>
      </c>
      <c r="U188">
        <f t="shared" si="29"/>
        <v>-0.14698645729827753</v>
      </c>
    </row>
    <row r="189" spans="1:21">
      <c r="A189" s="1">
        <v>16892342</v>
      </c>
      <c r="B189" s="1">
        <v>17115660</v>
      </c>
      <c r="C189" s="1">
        <v>12.65</v>
      </c>
      <c r="D189" s="1">
        <v>12.37</v>
      </c>
      <c r="E189" s="1">
        <v>390.45</v>
      </c>
      <c r="F189" s="1">
        <v>458.34415580000001</v>
      </c>
      <c r="G189" s="1">
        <v>28.329772859999999</v>
      </c>
      <c r="H189" s="1">
        <v>37.295138170000001</v>
      </c>
      <c r="I189" s="1">
        <v>300.55669339999997</v>
      </c>
      <c r="J189" s="1">
        <v>401.43119460000003</v>
      </c>
      <c r="L189">
        <f t="shared" si="20"/>
        <v>0.28000000000000114</v>
      </c>
      <c r="M189">
        <f t="shared" si="21"/>
        <v>-0.17406567751551016</v>
      </c>
      <c r="N189">
        <f t="shared" si="22"/>
        <v>12.475934322484489</v>
      </c>
      <c r="O189">
        <f t="shared" si="23"/>
        <v>0.1059343224844902</v>
      </c>
      <c r="P189">
        <f t="shared" si="24"/>
        <v>-0.29852281991863694</v>
      </c>
      <c r="Q189">
        <f t="shared" si="25"/>
        <v>12.351477180081364</v>
      </c>
      <c r="R189">
        <f t="shared" si="26"/>
        <v>-1.8522819918635136E-2</v>
      </c>
      <c r="S189">
        <f t="shared" si="27"/>
        <v>-0.3142117841607176</v>
      </c>
      <c r="T189">
        <f t="shared" si="28"/>
        <v>12.335788215839283</v>
      </c>
      <c r="U189">
        <f t="shared" si="29"/>
        <v>-3.4211784160715908E-2</v>
      </c>
    </row>
    <row r="190" spans="1:21">
      <c r="A190" s="1">
        <v>16892342</v>
      </c>
      <c r="B190" s="1">
        <v>16892313</v>
      </c>
      <c r="C190" s="1">
        <v>12.65</v>
      </c>
      <c r="D190" s="1">
        <v>12.33</v>
      </c>
      <c r="E190" s="1">
        <v>390.45</v>
      </c>
      <c r="F190" s="1">
        <v>471.78846149999998</v>
      </c>
      <c r="G190" s="1">
        <v>28.329772859999999</v>
      </c>
      <c r="H190" s="1">
        <v>35.764931650000001</v>
      </c>
      <c r="I190" s="1">
        <v>300.55669339999997</v>
      </c>
      <c r="J190" s="1">
        <v>386.32925349999999</v>
      </c>
      <c r="L190">
        <f t="shared" si="20"/>
        <v>0.32000000000000028</v>
      </c>
      <c r="M190">
        <f t="shared" si="21"/>
        <v>-0.20545472000596293</v>
      </c>
      <c r="N190">
        <f t="shared" si="22"/>
        <v>12.444545279994037</v>
      </c>
      <c r="O190">
        <f t="shared" si="23"/>
        <v>0.11454527999403652</v>
      </c>
      <c r="P190">
        <f t="shared" si="24"/>
        <v>-0.25303576729934746</v>
      </c>
      <c r="Q190">
        <f t="shared" si="25"/>
        <v>12.396964232700652</v>
      </c>
      <c r="R190">
        <f t="shared" si="26"/>
        <v>6.6964232700652104E-2</v>
      </c>
      <c r="S190">
        <f t="shared" si="27"/>
        <v>-0.27257797685913049</v>
      </c>
      <c r="T190">
        <f t="shared" si="28"/>
        <v>12.37742202314087</v>
      </c>
      <c r="U190">
        <f t="shared" si="29"/>
        <v>4.742202314086974E-2</v>
      </c>
    </row>
    <row r="191" spans="1:21">
      <c r="A191" s="1">
        <v>16892342</v>
      </c>
      <c r="B191" s="1">
        <v>16892564</v>
      </c>
      <c r="C191" s="1">
        <v>12.65</v>
      </c>
      <c r="D191" s="1">
        <v>12.3</v>
      </c>
      <c r="E191" s="1">
        <v>390.45</v>
      </c>
      <c r="F191" s="1">
        <v>582.89361699999995</v>
      </c>
      <c r="G191" s="1">
        <v>28.329772859999999</v>
      </c>
      <c r="H191" s="1">
        <v>42.085084960000003</v>
      </c>
      <c r="I191" s="1">
        <v>300.55669339999997</v>
      </c>
      <c r="J191" s="1">
        <v>441.96779980000002</v>
      </c>
      <c r="L191">
        <f t="shared" si="20"/>
        <v>0.34999999999999964</v>
      </c>
      <c r="M191">
        <f t="shared" si="21"/>
        <v>-0.4350596810534329</v>
      </c>
      <c r="N191">
        <f t="shared" si="22"/>
        <v>12.214940318946567</v>
      </c>
      <c r="O191">
        <f t="shared" si="23"/>
        <v>-8.5059681053433422E-2</v>
      </c>
      <c r="P191">
        <f t="shared" si="24"/>
        <v>-0.42971278941667185</v>
      </c>
      <c r="Q191">
        <f t="shared" si="25"/>
        <v>12.220287210583329</v>
      </c>
      <c r="R191">
        <f t="shared" si="26"/>
        <v>-7.971278941667137E-2</v>
      </c>
      <c r="S191">
        <f t="shared" si="27"/>
        <v>-0.41866056299579091</v>
      </c>
      <c r="T191">
        <f t="shared" si="28"/>
        <v>12.231339437004209</v>
      </c>
      <c r="U191">
        <f t="shared" si="29"/>
        <v>-6.8660562995791707E-2</v>
      </c>
    </row>
    <row r="192" spans="1:21">
      <c r="A192" s="1">
        <v>16892342</v>
      </c>
      <c r="B192" s="1">
        <v>17115640</v>
      </c>
      <c r="C192" s="1">
        <v>12.65</v>
      </c>
      <c r="D192" s="1">
        <v>12.25</v>
      </c>
      <c r="E192" s="1">
        <v>390.45</v>
      </c>
      <c r="F192" s="1">
        <v>426.25892859999999</v>
      </c>
      <c r="G192" s="1">
        <v>28.329772859999999</v>
      </c>
      <c r="H192" s="1">
        <v>39.625310470000002</v>
      </c>
      <c r="I192" s="1">
        <v>300.55669339999997</v>
      </c>
      <c r="J192" s="1">
        <v>419.79553019999997</v>
      </c>
      <c r="L192">
        <f t="shared" si="20"/>
        <v>0.40000000000000036</v>
      </c>
      <c r="M192">
        <f t="shared" si="21"/>
        <v>-9.5270154617535643E-2</v>
      </c>
      <c r="N192">
        <f t="shared" si="22"/>
        <v>12.554729845382465</v>
      </c>
      <c r="O192">
        <f t="shared" si="23"/>
        <v>0.3047298453824645</v>
      </c>
      <c r="P192">
        <f t="shared" si="24"/>
        <v>-0.36432396378273202</v>
      </c>
      <c r="Q192">
        <f t="shared" si="25"/>
        <v>12.285676036217268</v>
      </c>
      <c r="R192">
        <f t="shared" si="26"/>
        <v>3.5676036217267892E-2</v>
      </c>
      <c r="S192">
        <f t="shared" si="27"/>
        <v>-0.36277851484627199</v>
      </c>
      <c r="T192">
        <f t="shared" si="28"/>
        <v>12.287221485153728</v>
      </c>
      <c r="U192">
        <f t="shared" si="29"/>
        <v>3.7221485153727585E-2</v>
      </c>
    </row>
    <row r="193" spans="1:21">
      <c r="A193" s="1">
        <v>16892342</v>
      </c>
      <c r="B193" s="1">
        <v>17115574</v>
      </c>
      <c r="C193" s="1">
        <v>12.65</v>
      </c>
      <c r="D193" s="1">
        <v>12.24</v>
      </c>
      <c r="E193" s="1">
        <v>390.45</v>
      </c>
      <c r="F193" s="1">
        <v>541.9731544</v>
      </c>
      <c r="G193" s="1">
        <v>28.329772859999999</v>
      </c>
      <c r="H193" s="1">
        <v>42.569706680000003</v>
      </c>
      <c r="I193" s="1">
        <v>300.55669339999997</v>
      </c>
      <c r="J193" s="1">
        <v>451.59382399999998</v>
      </c>
      <c r="L193">
        <f t="shared" si="20"/>
        <v>0.41000000000000014</v>
      </c>
      <c r="M193">
        <f t="shared" si="21"/>
        <v>-0.35603086990651095</v>
      </c>
      <c r="N193">
        <f t="shared" si="22"/>
        <v>12.293969130093489</v>
      </c>
      <c r="O193">
        <f t="shared" si="23"/>
        <v>5.396913009348836E-2</v>
      </c>
      <c r="P193">
        <f t="shared" si="24"/>
        <v>-0.44214391315645429</v>
      </c>
      <c r="Q193">
        <f t="shared" si="25"/>
        <v>12.207856086843545</v>
      </c>
      <c r="R193">
        <f t="shared" si="26"/>
        <v>-3.2143913156454929E-2</v>
      </c>
      <c r="S193">
        <f t="shared" si="27"/>
        <v>-0.44205397431372245</v>
      </c>
      <c r="T193">
        <f t="shared" si="28"/>
        <v>12.207946025686278</v>
      </c>
      <c r="U193">
        <f t="shared" si="29"/>
        <v>-3.2053974313722478E-2</v>
      </c>
    </row>
    <row r="194" spans="1:21">
      <c r="A194" s="1">
        <v>16892342</v>
      </c>
      <c r="B194" s="1">
        <v>16892731</v>
      </c>
      <c r="C194" s="1">
        <v>12.65</v>
      </c>
      <c r="D194" s="1">
        <v>12.21</v>
      </c>
      <c r="E194" s="1">
        <v>390.45</v>
      </c>
      <c r="F194" s="1">
        <v>486.85119049999997</v>
      </c>
      <c r="G194" s="1">
        <v>28.329772859999999</v>
      </c>
      <c r="H194" s="1">
        <v>36.073779899999998</v>
      </c>
      <c r="I194" s="1">
        <v>300.55669339999997</v>
      </c>
      <c r="J194" s="1">
        <v>394.95584659999997</v>
      </c>
      <c r="L194">
        <f t="shared" si="20"/>
        <v>0.4399999999999995</v>
      </c>
      <c r="M194">
        <f t="shared" si="21"/>
        <v>-0.23957702290370861</v>
      </c>
      <c r="N194">
        <f t="shared" si="22"/>
        <v>12.410422977096292</v>
      </c>
      <c r="O194">
        <f t="shared" si="23"/>
        <v>0.20042297709629153</v>
      </c>
      <c r="P194">
        <f t="shared" si="24"/>
        <v>-0.26237139667094145</v>
      </c>
      <c r="Q194">
        <f t="shared" si="25"/>
        <v>12.387628603329059</v>
      </c>
      <c r="R194">
        <f t="shared" si="26"/>
        <v>0.17762860332905817</v>
      </c>
      <c r="S194">
        <f t="shared" si="27"/>
        <v>-0.29655535748004708</v>
      </c>
      <c r="T194">
        <f t="shared" si="28"/>
        <v>12.353444642519953</v>
      </c>
      <c r="U194">
        <f t="shared" si="29"/>
        <v>0.14344464251995248</v>
      </c>
    </row>
    <row r="195" spans="1:21">
      <c r="A195" s="1">
        <v>16892342</v>
      </c>
      <c r="B195" s="1">
        <v>17114933</v>
      </c>
      <c r="C195" s="1">
        <v>12.65</v>
      </c>
      <c r="D195" s="1">
        <v>12.2</v>
      </c>
      <c r="E195" s="1">
        <v>390.45</v>
      </c>
      <c r="F195" s="1">
        <v>442.77142859999998</v>
      </c>
      <c r="G195" s="1">
        <v>28.329772859999999</v>
      </c>
      <c r="H195" s="1">
        <v>34.939906700000002</v>
      </c>
      <c r="I195" s="1">
        <v>300.55669339999997</v>
      </c>
      <c r="J195" s="1">
        <v>383.2702567</v>
      </c>
      <c r="L195">
        <f t="shared" ref="L195:L258" si="30">ABS(C195-D195)</f>
        <v>0.45000000000000107</v>
      </c>
      <c r="M195">
        <f t="shared" ref="M195:M258" si="31">2.5 *LOG10(E195/F195)</f>
        <v>-0.13653540387757016</v>
      </c>
      <c r="N195">
        <f t="shared" ref="N195:N258" si="32">M195 + C195</f>
        <v>12.51346459612243</v>
      </c>
      <c r="O195">
        <f t="shared" ref="O195:O258" si="33">N195-D195</f>
        <v>0.31346459612243116</v>
      </c>
      <c r="P195">
        <f t="shared" ref="P195:P258" si="34">2.5 *LOG10(G195/H195)</f>
        <v>-0.22769662116653222</v>
      </c>
      <c r="Q195">
        <f t="shared" ref="Q195:Q258" si="35">P195 + C195</f>
        <v>12.422303378833469</v>
      </c>
      <c r="R195">
        <f t="shared" ref="R195:R258" si="36">Q195-D195</f>
        <v>0.22230337883346962</v>
      </c>
      <c r="S195">
        <f t="shared" ref="S195:S258" si="37">2.5 *LOG10(I195/J195)</f>
        <v>-0.26394678356188439</v>
      </c>
      <c r="T195">
        <f t="shared" ref="T195:T258" si="38">S195 + C195</f>
        <v>12.386053216438116</v>
      </c>
      <c r="U195">
        <f t="shared" ref="U195:U258" si="39">T195-D195</f>
        <v>0.18605321643811656</v>
      </c>
    </row>
    <row r="196" spans="1:21">
      <c r="A196" s="1">
        <v>16892342</v>
      </c>
      <c r="B196" s="1">
        <v>17115865</v>
      </c>
      <c r="C196" s="1">
        <v>12.65</v>
      </c>
      <c r="D196" s="1">
        <v>12.15</v>
      </c>
      <c r="E196" s="1">
        <v>390.45</v>
      </c>
      <c r="F196" s="1">
        <v>695.73758869999995</v>
      </c>
      <c r="G196" s="1">
        <v>28.329772859999999</v>
      </c>
      <c r="H196" s="1">
        <v>57.679707380000004</v>
      </c>
      <c r="I196" s="1">
        <v>300.55669339999997</v>
      </c>
      <c r="J196" s="1">
        <v>601.4933575</v>
      </c>
      <c r="L196">
        <f t="shared" si="30"/>
        <v>0.5</v>
      </c>
      <c r="M196">
        <f t="shared" si="31"/>
        <v>-0.62720010126952541</v>
      </c>
      <c r="N196">
        <f t="shared" si="32"/>
        <v>12.022799898730476</v>
      </c>
      <c r="O196">
        <f t="shared" si="33"/>
        <v>-0.12720010126952452</v>
      </c>
      <c r="P196">
        <f t="shared" si="34"/>
        <v>-0.77194988993425295</v>
      </c>
      <c r="Q196">
        <f t="shared" si="35"/>
        <v>11.878050110065747</v>
      </c>
      <c r="R196">
        <f t="shared" si="36"/>
        <v>-0.27194988993425362</v>
      </c>
      <c r="S196">
        <f t="shared" si="37"/>
        <v>-0.75326107870904413</v>
      </c>
      <c r="T196">
        <f t="shared" si="38"/>
        <v>11.896738921290956</v>
      </c>
      <c r="U196">
        <f t="shared" si="39"/>
        <v>-0.2532610787090448</v>
      </c>
    </row>
    <row r="197" spans="1:21">
      <c r="A197" s="1">
        <v>16892342</v>
      </c>
      <c r="B197" s="1">
        <v>17115904</v>
      </c>
      <c r="C197" s="1">
        <v>12.65</v>
      </c>
      <c r="D197" s="1">
        <v>12.13</v>
      </c>
      <c r="E197" s="1">
        <v>390.45</v>
      </c>
      <c r="F197" s="1">
        <v>694.09375</v>
      </c>
      <c r="G197" s="1">
        <v>28.329772859999999</v>
      </c>
      <c r="H197" s="1">
        <v>59.603325900000002</v>
      </c>
      <c r="I197" s="1">
        <v>300.55669339999997</v>
      </c>
      <c r="J197" s="1">
        <v>614.15650259999995</v>
      </c>
      <c r="L197">
        <f t="shared" si="30"/>
        <v>0.51999999999999957</v>
      </c>
      <c r="M197">
        <f t="shared" si="31"/>
        <v>-0.6246317665746155</v>
      </c>
      <c r="N197">
        <f t="shared" si="32"/>
        <v>12.025368233425384</v>
      </c>
      <c r="O197">
        <f t="shared" si="33"/>
        <v>-0.10463176657461659</v>
      </c>
      <c r="P197">
        <f t="shared" si="34"/>
        <v>-0.80756850453385864</v>
      </c>
      <c r="Q197">
        <f t="shared" si="35"/>
        <v>11.842431495466142</v>
      </c>
      <c r="R197">
        <f t="shared" si="36"/>
        <v>-0.28756850453385852</v>
      </c>
      <c r="S197">
        <f t="shared" si="37"/>
        <v>-0.77588162575317399</v>
      </c>
      <c r="T197">
        <f t="shared" si="38"/>
        <v>11.874118374246827</v>
      </c>
      <c r="U197">
        <f t="shared" si="39"/>
        <v>-0.25588162575317419</v>
      </c>
    </row>
    <row r="198" spans="1:21">
      <c r="A198" s="1">
        <v>16892342</v>
      </c>
      <c r="B198" s="1">
        <v>16892453</v>
      </c>
      <c r="C198" s="1">
        <v>12.65</v>
      </c>
      <c r="D198" s="1">
        <v>12.12</v>
      </c>
      <c r="E198" s="1">
        <v>390.45</v>
      </c>
      <c r="F198" s="1">
        <v>634.64814809999996</v>
      </c>
      <c r="G198" s="1">
        <v>28.329772859999999</v>
      </c>
      <c r="H198" s="1">
        <v>49.280229230000003</v>
      </c>
      <c r="I198" s="1">
        <v>300.55669339999997</v>
      </c>
      <c r="J198" s="1">
        <v>516.24578250000002</v>
      </c>
      <c r="L198">
        <f t="shared" si="30"/>
        <v>0.53000000000000114</v>
      </c>
      <c r="M198">
        <f t="shared" si="31"/>
        <v>-0.52741897488716316</v>
      </c>
      <c r="N198">
        <f t="shared" si="32"/>
        <v>12.122581025112837</v>
      </c>
      <c r="O198">
        <f t="shared" si="33"/>
        <v>2.5810251128373096E-3</v>
      </c>
      <c r="P198">
        <f t="shared" si="34"/>
        <v>-0.60107406705677091</v>
      </c>
      <c r="Q198">
        <f t="shared" si="35"/>
        <v>12.048925932943229</v>
      </c>
      <c r="R198">
        <f t="shared" si="36"/>
        <v>-7.1074067056770218E-2</v>
      </c>
      <c r="S198">
        <f t="shared" si="37"/>
        <v>-0.58732528132727146</v>
      </c>
      <c r="T198">
        <f t="shared" si="38"/>
        <v>12.06267471867273</v>
      </c>
      <c r="U198">
        <f t="shared" si="39"/>
        <v>-5.7325281327269551E-2</v>
      </c>
    </row>
    <row r="199" spans="1:21">
      <c r="A199" s="1">
        <v>16892342</v>
      </c>
      <c r="B199" s="1">
        <v>16892036</v>
      </c>
      <c r="C199" s="1">
        <v>12.65</v>
      </c>
      <c r="D199" s="1">
        <v>11.72</v>
      </c>
      <c r="E199" s="1">
        <v>390.45</v>
      </c>
      <c r="F199" s="1">
        <v>1015.113208</v>
      </c>
      <c r="G199" s="1">
        <v>28.329772859999999</v>
      </c>
      <c r="H199" s="1">
        <v>91.357601130000006</v>
      </c>
      <c r="I199" s="1">
        <v>300.55669339999997</v>
      </c>
      <c r="J199" s="1">
        <v>946.15849119999996</v>
      </c>
      <c r="L199">
        <f t="shared" si="30"/>
        <v>0.92999999999999972</v>
      </c>
      <c r="M199">
        <f t="shared" si="31"/>
        <v>-1.0373726285188376</v>
      </c>
      <c r="N199">
        <f t="shared" si="32"/>
        <v>11.612627371481162</v>
      </c>
      <c r="O199">
        <f t="shared" si="33"/>
        <v>-0.10737262851883855</v>
      </c>
      <c r="P199">
        <f t="shared" si="34"/>
        <v>-1.2712539871281368</v>
      </c>
      <c r="Q199">
        <f t="shared" si="35"/>
        <v>11.378746012871863</v>
      </c>
      <c r="R199">
        <f t="shared" si="36"/>
        <v>-0.34125398712813748</v>
      </c>
      <c r="S199">
        <f t="shared" si="37"/>
        <v>-1.2450937177449599</v>
      </c>
      <c r="T199">
        <f t="shared" si="38"/>
        <v>11.404906282255041</v>
      </c>
      <c r="U199">
        <f t="shared" si="39"/>
        <v>-0.31509371774495953</v>
      </c>
    </row>
    <row r="200" spans="1:21">
      <c r="A200" s="1">
        <v>16892808</v>
      </c>
      <c r="B200" s="1">
        <v>17115505</v>
      </c>
      <c r="C200" s="1">
        <v>12.49</v>
      </c>
      <c r="D200" s="1">
        <v>12.47</v>
      </c>
      <c r="E200" s="1">
        <v>347.86923080000003</v>
      </c>
      <c r="F200" s="1">
        <v>450.33571430000001</v>
      </c>
      <c r="G200" s="1">
        <v>24.686070730000001</v>
      </c>
      <c r="H200" s="1">
        <v>37.554858799999998</v>
      </c>
      <c r="I200" s="1">
        <v>268.16492979999998</v>
      </c>
      <c r="J200" s="1">
        <v>406.18229309999998</v>
      </c>
      <c r="L200">
        <f t="shared" si="30"/>
        <v>1.9999999999999574E-2</v>
      </c>
      <c r="M200">
        <f t="shared" si="31"/>
        <v>-0.28030093393029815</v>
      </c>
      <c r="N200">
        <f t="shared" si="32"/>
        <v>12.209699066069701</v>
      </c>
      <c r="O200">
        <f t="shared" si="33"/>
        <v>-0.26030093393029929</v>
      </c>
      <c r="P200">
        <f t="shared" si="34"/>
        <v>-0.45553541113874685</v>
      </c>
      <c r="Q200">
        <f t="shared" si="35"/>
        <v>12.034464588861253</v>
      </c>
      <c r="R200">
        <f t="shared" si="36"/>
        <v>-0.43553541113874772</v>
      </c>
      <c r="S200">
        <f t="shared" si="37"/>
        <v>-0.45079751553318703</v>
      </c>
      <c r="T200">
        <f t="shared" si="38"/>
        <v>12.039202484466813</v>
      </c>
      <c r="U200">
        <f t="shared" si="39"/>
        <v>-0.43079751553318779</v>
      </c>
    </row>
    <row r="201" spans="1:21">
      <c r="A201" s="1">
        <v>16892808</v>
      </c>
      <c r="B201" s="1">
        <v>17115660</v>
      </c>
      <c r="C201" s="1">
        <v>12.49</v>
      </c>
      <c r="D201" s="1">
        <v>12.37</v>
      </c>
      <c r="E201" s="1">
        <v>347.86923080000003</v>
      </c>
      <c r="F201" s="1">
        <v>458.34415580000001</v>
      </c>
      <c r="G201" s="1">
        <v>24.686070730000001</v>
      </c>
      <c r="H201" s="1">
        <v>37.295138170000001</v>
      </c>
      <c r="I201" s="1">
        <v>268.16492979999998</v>
      </c>
      <c r="J201" s="1">
        <v>401.43119460000003</v>
      </c>
      <c r="L201">
        <f t="shared" si="30"/>
        <v>0.12000000000000099</v>
      </c>
      <c r="M201">
        <f t="shared" si="31"/>
        <v>-0.29943920319904521</v>
      </c>
      <c r="N201">
        <f t="shared" si="32"/>
        <v>12.190560796800956</v>
      </c>
      <c r="O201">
        <f t="shared" si="33"/>
        <v>-0.17943920319904372</v>
      </c>
      <c r="P201">
        <f t="shared" si="34"/>
        <v>-0.44800062866028179</v>
      </c>
      <c r="Q201">
        <f t="shared" si="35"/>
        <v>12.041999371339719</v>
      </c>
      <c r="R201">
        <f t="shared" si="36"/>
        <v>-0.32800062866028057</v>
      </c>
      <c r="S201">
        <f t="shared" si="37"/>
        <v>-0.43802284239562761</v>
      </c>
      <c r="T201">
        <f t="shared" si="38"/>
        <v>12.051977157604373</v>
      </c>
      <c r="U201">
        <f t="shared" si="39"/>
        <v>-0.31802284239562617</v>
      </c>
    </row>
    <row r="202" spans="1:21">
      <c r="A202" s="1">
        <v>16892808</v>
      </c>
      <c r="B202" s="1">
        <v>16892313</v>
      </c>
      <c r="C202" s="1">
        <v>12.49</v>
      </c>
      <c r="D202" s="1">
        <v>12.33</v>
      </c>
      <c r="E202" s="1">
        <v>347.86923080000003</v>
      </c>
      <c r="F202" s="1">
        <v>471.78846149999998</v>
      </c>
      <c r="G202" s="1">
        <v>24.686070730000001</v>
      </c>
      <c r="H202" s="1">
        <v>35.764931650000001</v>
      </c>
      <c r="I202" s="1">
        <v>268.16492979999998</v>
      </c>
      <c r="J202" s="1">
        <v>386.32925349999999</v>
      </c>
      <c r="L202">
        <f t="shared" si="30"/>
        <v>0.16000000000000014</v>
      </c>
      <c r="M202">
        <f t="shared" si="31"/>
        <v>-0.33082824568949792</v>
      </c>
      <c r="N202">
        <f t="shared" si="32"/>
        <v>12.159171754310503</v>
      </c>
      <c r="O202">
        <f t="shared" si="33"/>
        <v>-0.17082824568949739</v>
      </c>
      <c r="P202">
        <f t="shared" si="34"/>
        <v>-0.4025135760409923</v>
      </c>
      <c r="Q202">
        <f t="shared" si="35"/>
        <v>12.087486423959009</v>
      </c>
      <c r="R202">
        <f t="shared" si="36"/>
        <v>-0.24251357604099155</v>
      </c>
      <c r="S202">
        <f t="shared" si="37"/>
        <v>-0.39638903509404066</v>
      </c>
      <c r="T202">
        <f t="shared" si="38"/>
        <v>12.09361096490596</v>
      </c>
      <c r="U202">
        <f t="shared" si="39"/>
        <v>-0.23638903509404052</v>
      </c>
    </row>
    <row r="203" spans="1:21">
      <c r="A203" s="1">
        <v>16892808</v>
      </c>
      <c r="B203" s="1">
        <v>16892564</v>
      </c>
      <c r="C203" s="1">
        <v>12.49</v>
      </c>
      <c r="D203" s="1">
        <v>12.3</v>
      </c>
      <c r="E203" s="1">
        <v>347.86923080000003</v>
      </c>
      <c r="F203" s="1">
        <v>582.89361699999995</v>
      </c>
      <c r="G203" s="1">
        <v>24.686070730000001</v>
      </c>
      <c r="H203" s="1">
        <v>42.085084960000003</v>
      </c>
      <c r="I203" s="1">
        <v>268.16492979999998</v>
      </c>
      <c r="J203" s="1">
        <v>441.96779980000002</v>
      </c>
      <c r="L203">
        <f t="shared" si="30"/>
        <v>0.1899999999999995</v>
      </c>
      <c r="M203">
        <f t="shared" si="31"/>
        <v>-0.56043320673696784</v>
      </c>
      <c r="N203">
        <f t="shared" si="32"/>
        <v>11.929566793263032</v>
      </c>
      <c r="O203">
        <f t="shared" si="33"/>
        <v>-0.37043320673696911</v>
      </c>
      <c r="P203">
        <f t="shared" si="34"/>
        <v>-0.57919059815831653</v>
      </c>
      <c r="Q203">
        <f t="shared" si="35"/>
        <v>11.910809401841684</v>
      </c>
      <c r="R203">
        <f t="shared" si="36"/>
        <v>-0.3891905981583168</v>
      </c>
      <c r="S203">
        <f t="shared" si="37"/>
        <v>-0.54247162123070103</v>
      </c>
      <c r="T203">
        <f t="shared" si="38"/>
        <v>11.947528378769299</v>
      </c>
      <c r="U203">
        <f t="shared" si="39"/>
        <v>-0.35247162123070197</v>
      </c>
    </row>
    <row r="204" spans="1:21">
      <c r="A204" s="1">
        <v>16892808</v>
      </c>
      <c r="B204" s="1">
        <v>17115640</v>
      </c>
      <c r="C204" s="1">
        <v>12.49</v>
      </c>
      <c r="D204" s="1">
        <v>12.25</v>
      </c>
      <c r="E204" s="1">
        <v>347.86923080000003</v>
      </c>
      <c r="F204" s="1">
        <v>426.25892859999999</v>
      </c>
      <c r="G204" s="1">
        <v>24.686070730000001</v>
      </c>
      <c r="H204" s="1">
        <v>39.625310470000002</v>
      </c>
      <c r="I204" s="1">
        <v>268.16492979999998</v>
      </c>
      <c r="J204" s="1">
        <v>419.79553019999997</v>
      </c>
      <c r="L204">
        <f t="shared" si="30"/>
        <v>0.24000000000000021</v>
      </c>
      <c r="M204">
        <f t="shared" si="31"/>
        <v>-0.22064368030107057</v>
      </c>
      <c r="N204">
        <f t="shared" si="32"/>
        <v>12.269356319698929</v>
      </c>
      <c r="O204">
        <f t="shared" si="33"/>
        <v>1.9356319698928814E-2</v>
      </c>
      <c r="P204">
        <f t="shared" si="34"/>
        <v>-0.51380177252437698</v>
      </c>
      <c r="Q204">
        <f t="shared" si="35"/>
        <v>11.976198227475622</v>
      </c>
      <c r="R204">
        <f t="shared" si="36"/>
        <v>-0.27380177252437754</v>
      </c>
      <c r="S204">
        <f t="shared" si="37"/>
        <v>-0.486589573081182</v>
      </c>
      <c r="T204">
        <f t="shared" si="38"/>
        <v>12.003410426918819</v>
      </c>
      <c r="U204">
        <f t="shared" si="39"/>
        <v>-0.2465895730811809</v>
      </c>
    </row>
    <row r="205" spans="1:21">
      <c r="A205" s="1">
        <v>16892808</v>
      </c>
      <c r="B205" s="1">
        <v>17115574</v>
      </c>
      <c r="C205" s="1">
        <v>12.49</v>
      </c>
      <c r="D205" s="1">
        <v>12.24</v>
      </c>
      <c r="E205" s="1">
        <v>347.86923080000003</v>
      </c>
      <c r="F205" s="1">
        <v>541.9731544</v>
      </c>
      <c r="G205" s="1">
        <v>24.686070730000001</v>
      </c>
      <c r="H205" s="1">
        <v>42.569706680000003</v>
      </c>
      <c r="I205" s="1">
        <v>268.16492979999998</v>
      </c>
      <c r="J205" s="1">
        <v>451.59382399999998</v>
      </c>
      <c r="L205">
        <f t="shared" si="30"/>
        <v>0.25</v>
      </c>
      <c r="M205">
        <f t="shared" si="31"/>
        <v>-0.481404395590046</v>
      </c>
      <c r="N205">
        <f t="shared" si="32"/>
        <v>12.008595604409955</v>
      </c>
      <c r="O205">
        <f t="shared" si="33"/>
        <v>-0.23140439559004555</v>
      </c>
      <c r="P205">
        <f t="shared" si="34"/>
        <v>-0.59162172189809914</v>
      </c>
      <c r="Q205">
        <f t="shared" si="35"/>
        <v>11.898378278101902</v>
      </c>
      <c r="R205">
        <f t="shared" si="36"/>
        <v>-0.34162172189809858</v>
      </c>
      <c r="S205">
        <f t="shared" si="37"/>
        <v>-0.56586503254863252</v>
      </c>
      <c r="T205">
        <f t="shared" si="38"/>
        <v>11.924134967451367</v>
      </c>
      <c r="U205">
        <f t="shared" si="39"/>
        <v>-0.31586503254863274</v>
      </c>
    </row>
    <row r="206" spans="1:21">
      <c r="A206" s="1">
        <v>16892808</v>
      </c>
      <c r="B206" s="1">
        <v>16892731</v>
      </c>
      <c r="C206" s="1">
        <v>12.49</v>
      </c>
      <c r="D206" s="1">
        <v>12.21</v>
      </c>
      <c r="E206" s="1">
        <v>347.86923080000003</v>
      </c>
      <c r="F206" s="1">
        <v>486.85119049999997</v>
      </c>
      <c r="G206" s="1">
        <v>24.686070730000001</v>
      </c>
      <c r="H206" s="1">
        <v>36.073779899999998</v>
      </c>
      <c r="I206" s="1">
        <v>268.16492979999998</v>
      </c>
      <c r="J206" s="1">
        <v>394.95584659999997</v>
      </c>
      <c r="L206">
        <f t="shared" si="30"/>
        <v>0.27999999999999936</v>
      </c>
      <c r="M206">
        <f t="shared" si="31"/>
        <v>-0.36495054858724368</v>
      </c>
      <c r="N206">
        <f t="shared" si="32"/>
        <v>12.125049451412757</v>
      </c>
      <c r="O206">
        <f t="shared" si="33"/>
        <v>-8.4950548587244157E-2</v>
      </c>
      <c r="P206">
        <f t="shared" si="34"/>
        <v>-0.41184920541258629</v>
      </c>
      <c r="Q206">
        <f t="shared" si="35"/>
        <v>12.078150794587414</v>
      </c>
      <c r="R206">
        <f t="shared" si="36"/>
        <v>-0.13184920541258727</v>
      </c>
      <c r="S206">
        <f t="shared" si="37"/>
        <v>-0.42036641571495714</v>
      </c>
      <c r="T206">
        <f t="shared" si="38"/>
        <v>12.069633584285043</v>
      </c>
      <c r="U206">
        <f t="shared" si="39"/>
        <v>-0.14036641571495778</v>
      </c>
    </row>
    <row r="207" spans="1:21">
      <c r="A207" s="1">
        <v>16892808</v>
      </c>
      <c r="B207" s="1">
        <v>17114933</v>
      </c>
      <c r="C207" s="1">
        <v>12.49</v>
      </c>
      <c r="D207" s="1">
        <v>12.2</v>
      </c>
      <c r="E207" s="1">
        <v>347.86923080000003</v>
      </c>
      <c r="F207" s="1">
        <v>442.77142859999998</v>
      </c>
      <c r="G207" s="1">
        <v>24.686070730000001</v>
      </c>
      <c r="H207" s="1">
        <v>34.939906700000002</v>
      </c>
      <c r="I207" s="1">
        <v>268.16492979999998</v>
      </c>
      <c r="J207" s="1">
        <v>383.2702567</v>
      </c>
      <c r="L207">
        <f t="shared" si="30"/>
        <v>0.29000000000000092</v>
      </c>
      <c r="M207">
        <f t="shared" si="31"/>
        <v>-0.26190892956110523</v>
      </c>
      <c r="N207">
        <f t="shared" si="32"/>
        <v>12.228091070438895</v>
      </c>
      <c r="O207">
        <f t="shared" si="33"/>
        <v>2.8091070438895471E-2</v>
      </c>
      <c r="P207">
        <f t="shared" si="34"/>
        <v>-0.37717442990817707</v>
      </c>
      <c r="Q207">
        <f t="shared" si="35"/>
        <v>12.112825570091823</v>
      </c>
      <c r="R207">
        <f t="shared" si="36"/>
        <v>-8.717442990817581E-2</v>
      </c>
      <c r="S207">
        <f t="shared" si="37"/>
        <v>-0.38775784179679446</v>
      </c>
      <c r="T207">
        <f t="shared" si="38"/>
        <v>12.102242158203206</v>
      </c>
      <c r="U207">
        <f t="shared" si="39"/>
        <v>-9.7757841796793699E-2</v>
      </c>
    </row>
    <row r="208" spans="1:21">
      <c r="A208" s="1">
        <v>16892808</v>
      </c>
      <c r="B208" s="1">
        <v>17115865</v>
      </c>
      <c r="C208" s="1">
        <v>12.49</v>
      </c>
      <c r="D208" s="1">
        <v>12.15</v>
      </c>
      <c r="E208" s="1">
        <v>347.86923080000003</v>
      </c>
      <c r="F208" s="1">
        <v>695.73758869999995</v>
      </c>
      <c r="G208" s="1">
        <v>24.686070730000001</v>
      </c>
      <c r="H208" s="1">
        <v>57.679707380000004</v>
      </c>
      <c r="I208" s="1">
        <v>268.16492979999998</v>
      </c>
      <c r="J208" s="1">
        <v>601.4933575</v>
      </c>
      <c r="L208">
        <f t="shared" si="30"/>
        <v>0.33999999999999986</v>
      </c>
      <c r="M208">
        <f t="shared" si="31"/>
        <v>-0.7525736269530604</v>
      </c>
      <c r="N208">
        <f t="shared" si="32"/>
        <v>11.73742637304694</v>
      </c>
      <c r="O208">
        <f t="shared" si="33"/>
        <v>-0.41257362695306021</v>
      </c>
      <c r="P208">
        <f t="shared" si="34"/>
        <v>-0.92142769867589791</v>
      </c>
      <c r="Q208">
        <f t="shared" si="35"/>
        <v>11.568572301324103</v>
      </c>
      <c r="R208">
        <f t="shared" si="36"/>
        <v>-0.58142769867589728</v>
      </c>
      <c r="S208">
        <f t="shared" si="37"/>
        <v>-0.87707213694395403</v>
      </c>
      <c r="T208">
        <f t="shared" si="38"/>
        <v>11.612927863056047</v>
      </c>
      <c r="U208">
        <f t="shared" si="39"/>
        <v>-0.53707213694395328</v>
      </c>
    </row>
    <row r="209" spans="1:21">
      <c r="A209" s="1">
        <v>16892808</v>
      </c>
      <c r="B209" s="1">
        <v>17115904</v>
      </c>
      <c r="C209" s="1">
        <v>12.49</v>
      </c>
      <c r="D209" s="1">
        <v>12.13</v>
      </c>
      <c r="E209" s="1">
        <v>347.86923080000003</v>
      </c>
      <c r="F209" s="1">
        <v>694.09375</v>
      </c>
      <c r="G209" s="1">
        <v>24.686070730000001</v>
      </c>
      <c r="H209" s="1">
        <v>59.603325900000002</v>
      </c>
      <c r="I209" s="1">
        <v>268.16492979999998</v>
      </c>
      <c r="J209" s="1">
        <v>614.15650259999995</v>
      </c>
      <c r="L209">
        <f t="shared" si="30"/>
        <v>0.35999999999999943</v>
      </c>
      <c r="M209">
        <f t="shared" si="31"/>
        <v>-0.75000529225815027</v>
      </c>
      <c r="N209">
        <f t="shared" si="32"/>
        <v>11.73999470774185</v>
      </c>
      <c r="O209">
        <f t="shared" si="33"/>
        <v>-0.3900052922581505</v>
      </c>
      <c r="P209">
        <f t="shared" si="34"/>
        <v>-0.95704631327550338</v>
      </c>
      <c r="Q209">
        <f t="shared" si="35"/>
        <v>11.532953686724497</v>
      </c>
      <c r="R209">
        <f t="shared" si="36"/>
        <v>-0.59704631327550395</v>
      </c>
      <c r="S209">
        <f t="shared" si="37"/>
        <v>-0.89969268398808411</v>
      </c>
      <c r="T209">
        <f t="shared" si="38"/>
        <v>11.590307316011916</v>
      </c>
      <c r="U209">
        <f t="shared" si="39"/>
        <v>-0.53969268398808445</v>
      </c>
    </row>
    <row r="210" spans="1:21">
      <c r="A210" s="1">
        <v>16892808</v>
      </c>
      <c r="B210" s="1">
        <v>16892453</v>
      </c>
      <c r="C210" s="1">
        <v>12.49</v>
      </c>
      <c r="D210" s="1">
        <v>12.12</v>
      </c>
      <c r="E210" s="1">
        <v>347.86923080000003</v>
      </c>
      <c r="F210" s="1">
        <v>634.64814809999996</v>
      </c>
      <c r="G210" s="1">
        <v>24.686070730000001</v>
      </c>
      <c r="H210" s="1">
        <v>49.280229230000003</v>
      </c>
      <c r="I210" s="1">
        <v>268.16492979999998</v>
      </c>
      <c r="J210" s="1">
        <v>516.24578250000002</v>
      </c>
      <c r="L210">
        <f t="shared" si="30"/>
        <v>0.37000000000000099</v>
      </c>
      <c r="M210">
        <f t="shared" si="31"/>
        <v>-0.65279250057069804</v>
      </c>
      <c r="N210">
        <f t="shared" si="32"/>
        <v>11.837207499429303</v>
      </c>
      <c r="O210">
        <f t="shared" si="33"/>
        <v>-0.2827925005706966</v>
      </c>
      <c r="P210">
        <f t="shared" si="34"/>
        <v>-0.75055187579841576</v>
      </c>
      <c r="Q210">
        <f t="shared" si="35"/>
        <v>11.739448124201584</v>
      </c>
      <c r="R210">
        <f t="shared" si="36"/>
        <v>-0.38055187579841565</v>
      </c>
      <c r="S210">
        <f t="shared" si="37"/>
        <v>-0.71113633956218159</v>
      </c>
      <c r="T210">
        <f t="shared" si="38"/>
        <v>11.778863660437819</v>
      </c>
      <c r="U210">
        <f t="shared" si="39"/>
        <v>-0.34113633956217981</v>
      </c>
    </row>
    <row r="211" spans="1:21">
      <c r="A211" s="1">
        <v>16892808</v>
      </c>
      <c r="B211" s="1">
        <v>16892036</v>
      </c>
      <c r="C211" s="1">
        <v>12.49</v>
      </c>
      <c r="D211" s="1">
        <v>11.72</v>
      </c>
      <c r="E211" s="1">
        <v>347.86923080000003</v>
      </c>
      <c r="F211" s="1">
        <v>1015.113208</v>
      </c>
      <c r="G211" s="1">
        <v>24.686070730000001</v>
      </c>
      <c r="H211" s="1">
        <v>91.357601130000006</v>
      </c>
      <c r="I211" s="1">
        <v>268.16492979999998</v>
      </c>
      <c r="J211" s="1">
        <v>946.15849119999996</v>
      </c>
      <c r="L211">
        <f t="shared" si="30"/>
        <v>0.76999999999999957</v>
      </c>
      <c r="M211">
        <f t="shared" si="31"/>
        <v>-1.1627461542023725</v>
      </c>
      <c r="N211">
        <f t="shared" si="32"/>
        <v>11.327253845797628</v>
      </c>
      <c r="O211">
        <f t="shared" si="33"/>
        <v>-0.39274615420237247</v>
      </c>
      <c r="P211">
        <f t="shared" si="34"/>
        <v>-1.4207317958697812</v>
      </c>
      <c r="Q211">
        <f t="shared" si="35"/>
        <v>11.06926820413022</v>
      </c>
      <c r="R211">
        <f t="shared" si="36"/>
        <v>-0.65073179586978114</v>
      </c>
      <c r="S211">
        <f t="shared" si="37"/>
        <v>-1.36890477597987</v>
      </c>
      <c r="T211">
        <f t="shared" si="38"/>
        <v>11.121095224020131</v>
      </c>
      <c r="U211">
        <f t="shared" si="39"/>
        <v>-0.5989047759798698</v>
      </c>
    </row>
    <row r="212" spans="1:21">
      <c r="A212" s="1">
        <v>17115505</v>
      </c>
      <c r="B212" s="1">
        <v>17115660</v>
      </c>
      <c r="C212" s="1">
        <v>12.47</v>
      </c>
      <c r="D212" s="1">
        <v>12.37</v>
      </c>
      <c r="E212" s="1">
        <v>450.33571430000001</v>
      </c>
      <c r="F212" s="1">
        <v>458.34415580000001</v>
      </c>
      <c r="G212" s="1">
        <v>37.554858799999998</v>
      </c>
      <c r="H212" s="1">
        <v>37.295138170000001</v>
      </c>
      <c r="I212" s="1">
        <v>406.18229309999998</v>
      </c>
      <c r="J212" s="1">
        <v>401.43119460000003</v>
      </c>
      <c r="L212">
        <f t="shared" si="30"/>
        <v>0.10000000000000142</v>
      </c>
      <c r="M212">
        <f t="shared" si="31"/>
        <v>-1.9138269268747156E-2</v>
      </c>
      <c r="N212">
        <f t="shared" si="32"/>
        <v>12.450861730731253</v>
      </c>
      <c r="O212">
        <f t="shared" si="33"/>
        <v>8.08617307312538E-2</v>
      </c>
      <c r="P212">
        <f t="shared" si="34"/>
        <v>7.5347824784648514E-3</v>
      </c>
      <c r="Q212">
        <f t="shared" si="35"/>
        <v>12.477534782478466</v>
      </c>
      <c r="R212">
        <f t="shared" si="36"/>
        <v>0.10753478247846715</v>
      </c>
      <c r="S212">
        <f t="shared" si="37"/>
        <v>1.2774673137559299E-2</v>
      </c>
      <c r="T212">
        <f t="shared" si="38"/>
        <v>12.482774673137559</v>
      </c>
      <c r="U212">
        <f t="shared" si="39"/>
        <v>0.11277467313755984</v>
      </c>
    </row>
    <row r="213" spans="1:21">
      <c r="A213" s="1">
        <v>17115505</v>
      </c>
      <c r="B213" s="1">
        <v>16892313</v>
      </c>
      <c r="C213" s="1">
        <v>12.47</v>
      </c>
      <c r="D213" s="1">
        <v>12.33</v>
      </c>
      <c r="E213" s="1">
        <v>450.33571430000001</v>
      </c>
      <c r="F213" s="1">
        <v>471.78846149999998</v>
      </c>
      <c r="G213" s="1">
        <v>37.554858799999998</v>
      </c>
      <c r="H213" s="1">
        <v>35.764931650000001</v>
      </c>
      <c r="I213" s="1">
        <v>406.18229309999998</v>
      </c>
      <c r="J213" s="1">
        <v>386.32925349999999</v>
      </c>
      <c r="L213">
        <f t="shared" si="30"/>
        <v>0.14000000000000057</v>
      </c>
      <c r="M213">
        <f t="shared" si="31"/>
        <v>-5.0527311759199917E-2</v>
      </c>
      <c r="N213">
        <f t="shared" si="32"/>
        <v>12.4194726882408</v>
      </c>
      <c r="O213">
        <f t="shared" si="33"/>
        <v>8.9472688240800125E-2</v>
      </c>
      <c r="P213">
        <f t="shared" si="34"/>
        <v>5.3021835097754433E-2</v>
      </c>
      <c r="Q213">
        <f t="shared" si="35"/>
        <v>12.523021835097754</v>
      </c>
      <c r="R213">
        <f t="shared" si="36"/>
        <v>0.19302183509775439</v>
      </c>
      <c r="S213">
        <f t="shared" si="37"/>
        <v>5.4408480439146485E-2</v>
      </c>
      <c r="T213">
        <f t="shared" si="38"/>
        <v>12.524408480439147</v>
      </c>
      <c r="U213">
        <f t="shared" si="39"/>
        <v>0.19440848043914727</v>
      </c>
    </row>
    <row r="214" spans="1:21">
      <c r="A214" s="1">
        <v>17115505</v>
      </c>
      <c r="B214" s="1">
        <v>16892564</v>
      </c>
      <c r="C214" s="1">
        <v>12.47</v>
      </c>
      <c r="D214" s="1">
        <v>12.3</v>
      </c>
      <c r="E214" s="1">
        <v>450.33571430000001</v>
      </c>
      <c r="F214" s="1">
        <v>582.89361699999995</v>
      </c>
      <c r="G214" s="1">
        <v>37.554858799999998</v>
      </c>
      <c r="H214" s="1">
        <v>42.085084960000003</v>
      </c>
      <c r="I214" s="1">
        <v>406.18229309999998</v>
      </c>
      <c r="J214" s="1">
        <v>441.96779980000002</v>
      </c>
      <c r="L214">
        <f t="shared" si="30"/>
        <v>0.16999999999999993</v>
      </c>
      <c r="M214">
        <f t="shared" si="31"/>
        <v>-0.28013227280666975</v>
      </c>
      <c r="N214">
        <f t="shared" si="32"/>
        <v>12.189867727193331</v>
      </c>
      <c r="O214">
        <f t="shared" si="33"/>
        <v>-0.11013227280666982</v>
      </c>
      <c r="P214">
        <f t="shared" si="34"/>
        <v>-0.12365518701956979</v>
      </c>
      <c r="Q214">
        <f t="shared" si="35"/>
        <v>12.346344812980432</v>
      </c>
      <c r="R214">
        <f t="shared" si="36"/>
        <v>4.6344812980430916E-2</v>
      </c>
      <c r="S214">
        <f t="shared" si="37"/>
        <v>-9.1674105697513941E-2</v>
      </c>
      <c r="T214">
        <f t="shared" si="38"/>
        <v>12.378325894302487</v>
      </c>
      <c r="U214">
        <f t="shared" si="39"/>
        <v>7.8325894302485821E-2</v>
      </c>
    </row>
    <row r="215" spans="1:21">
      <c r="A215" s="1">
        <v>17115505</v>
      </c>
      <c r="B215" s="1">
        <v>17115640</v>
      </c>
      <c r="C215" s="1">
        <v>12.47</v>
      </c>
      <c r="D215" s="1">
        <v>12.25</v>
      </c>
      <c r="E215" s="1">
        <v>450.33571430000001</v>
      </c>
      <c r="F215" s="1">
        <v>426.25892859999999</v>
      </c>
      <c r="G215" s="1">
        <v>37.554858799999998</v>
      </c>
      <c r="H215" s="1">
        <v>39.625310470000002</v>
      </c>
      <c r="I215" s="1">
        <v>406.18229309999998</v>
      </c>
      <c r="J215" s="1">
        <v>419.79553019999997</v>
      </c>
      <c r="L215">
        <f t="shared" si="30"/>
        <v>0.22000000000000064</v>
      </c>
      <c r="M215">
        <f t="shared" si="31"/>
        <v>5.9657253629227511E-2</v>
      </c>
      <c r="N215">
        <f t="shared" si="32"/>
        <v>12.529657253629228</v>
      </c>
      <c r="O215">
        <f t="shared" si="33"/>
        <v>0.27965725362922811</v>
      </c>
      <c r="P215">
        <f t="shared" si="34"/>
        <v>-5.8266361385630169E-2</v>
      </c>
      <c r="Q215">
        <f t="shared" si="35"/>
        <v>12.41173363861437</v>
      </c>
      <c r="R215">
        <f t="shared" si="36"/>
        <v>0.16173363861437018</v>
      </c>
      <c r="S215">
        <f t="shared" si="37"/>
        <v>-3.5792057547995033E-2</v>
      </c>
      <c r="T215">
        <f t="shared" si="38"/>
        <v>12.434207942452005</v>
      </c>
      <c r="U215">
        <f t="shared" si="39"/>
        <v>0.18420794245200511</v>
      </c>
    </row>
    <row r="216" spans="1:21">
      <c r="A216" s="1">
        <v>17115505</v>
      </c>
      <c r="B216" s="1">
        <v>17115574</v>
      </c>
      <c r="C216" s="1">
        <v>12.47</v>
      </c>
      <c r="D216" s="1">
        <v>12.24</v>
      </c>
      <c r="E216" s="1">
        <v>450.33571430000001</v>
      </c>
      <c r="F216" s="1">
        <v>541.9731544</v>
      </c>
      <c r="G216" s="1">
        <v>37.554858799999998</v>
      </c>
      <c r="H216" s="1">
        <v>42.569706680000003</v>
      </c>
      <c r="I216" s="1">
        <v>406.18229309999998</v>
      </c>
      <c r="J216" s="1">
        <v>451.59382399999998</v>
      </c>
      <c r="L216">
        <f t="shared" si="30"/>
        <v>0.23000000000000043</v>
      </c>
      <c r="M216">
        <f t="shared" si="31"/>
        <v>-0.20110346165974793</v>
      </c>
      <c r="N216">
        <f t="shared" si="32"/>
        <v>12.268896538340252</v>
      </c>
      <c r="O216">
        <f t="shared" si="33"/>
        <v>2.8896538340251965E-2</v>
      </c>
      <c r="P216">
        <f t="shared" si="34"/>
        <v>-0.13608631075935232</v>
      </c>
      <c r="Q216">
        <f t="shared" si="35"/>
        <v>12.333913689240648</v>
      </c>
      <c r="R216">
        <f t="shared" si="36"/>
        <v>9.3913689240647358E-2</v>
      </c>
      <c r="S216">
        <f t="shared" si="37"/>
        <v>-0.11506751701544549</v>
      </c>
      <c r="T216">
        <f t="shared" si="38"/>
        <v>12.354932482984555</v>
      </c>
      <c r="U216">
        <f t="shared" si="39"/>
        <v>0.11493248298455505</v>
      </c>
    </row>
    <row r="217" spans="1:21">
      <c r="A217" s="1">
        <v>17115505</v>
      </c>
      <c r="B217" s="1">
        <v>16892731</v>
      </c>
      <c r="C217" s="1">
        <v>12.47</v>
      </c>
      <c r="D217" s="1">
        <v>12.21</v>
      </c>
      <c r="E217" s="1">
        <v>450.33571430000001</v>
      </c>
      <c r="F217" s="1">
        <v>486.85119049999997</v>
      </c>
      <c r="G217" s="1">
        <v>37.554858799999998</v>
      </c>
      <c r="H217" s="1">
        <v>36.073779899999998</v>
      </c>
      <c r="I217" s="1">
        <v>406.18229309999998</v>
      </c>
      <c r="J217" s="1">
        <v>394.95584659999997</v>
      </c>
      <c r="L217">
        <f t="shared" si="30"/>
        <v>0.25999999999999979</v>
      </c>
      <c r="M217">
        <f t="shared" si="31"/>
        <v>-8.4649614656945579E-2</v>
      </c>
      <c r="N217">
        <f t="shared" si="32"/>
        <v>12.385350385343054</v>
      </c>
      <c r="O217">
        <f t="shared" si="33"/>
        <v>0.17535038534305336</v>
      </c>
      <c r="P217">
        <f t="shared" si="34"/>
        <v>4.3686205726160381E-2</v>
      </c>
      <c r="Q217">
        <f t="shared" si="35"/>
        <v>12.513686205726161</v>
      </c>
      <c r="R217">
        <f t="shared" si="36"/>
        <v>0.30368620572616045</v>
      </c>
      <c r="S217">
        <f t="shared" si="37"/>
        <v>3.0431099818229935E-2</v>
      </c>
      <c r="T217">
        <f t="shared" si="38"/>
        <v>12.500431099818231</v>
      </c>
      <c r="U217">
        <f t="shared" si="39"/>
        <v>0.29043109981823001</v>
      </c>
    </row>
    <row r="218" spans="1:21">
      <c r="A218" s="1">
        <v>17115505</v>
      </c>
      <c r="B218" s="1">
        <v>17114933</v>
      </c>
      <c r="C218" s="1">
        <v>12.47</v>
      </c>
      <c r="D218" s="1">
        <v>12.2</v>
      </c>
      <c r="E218" s="1">
        <v>450.33571430000001</v>
      </c>
      <c r="F218" s="1">
        <v>442.77142859999998</v>
      </c>
      <c r="G218" s="1">
        <v>37.554858799999998</v>
      </c>
      <c r="H218" s="1">
        <v>34.939906700000002</v>
      </c>
      <c r="I218" s="1">
        <v>406.18229309999998</v>
      </c>
      <c r="J218" s="1">
        <v>383.2702567</v>
      </c>
      <c r="L218">
        <f t="shared" si="30"/>
        <v>0.27000000000000135</v>
      </c>
      <c r="M218">
        <f t="shared" si="31"/>
        <v>1.8392004369192819E-2</v>
      </c>
      <c r="N218">
        <f t="shared" si="32"/>
        <v>12.488392004369194</v>
      </c>
      <c r="O218">
        <f t="shared" si="33"/>
        <v>0.28839200436919477</v>
      </c>
      <c r="P218">
        <f t="shared" si="34"/>
        <v>7.8360981230569657E-2</v>
      </c>
      <c r="Q218">
        <f t="shared" si="35"/>
        <v>12.548360981230569</v>
      </c>
      <c r="R218">
        <f t="shared" si="36"/>
        <v>0.34836098123057013</v>
      </c>
      <c r="S218">
        <f t="shared" si="37"/>
        <v>6.303967373639266E-2</v>
      </c>
      <c r="T218">
        <f t="shared" si="38"/>
        <v>12.533039673736393</v>
      </c>
      <c r="U218">
        <f t="shared" si="39"/>
        <v>0.33303967373639409</v>
      </c>
    </row>
    <row r="219" spans="1:21">
      <c r="A219" s="1">
        <v>17115505</v>
      </c>
      <c r="B219" s="1">
        <v>17115865</v>
      </c>
      <c r="C219" s="1">
        <v>12.47</v>
      </c>
      <c r="D219" s="1">
        <v>12.15</v>
      </c>
      <c r="E219" s="1">
        <v>450.33571430000001</v>
      </c>
      <c r="F219" s="1">
        <v>695.73758869999995</v>
      </c>
      <c r="G219" s="1">
        <v>37.554858799999998</v>
      </c>
      <c r="H219" s="1">
        <v>57.679707380000004</v>
      </c>
      <c r="I219" s="1">
        <v>406.18229309999998</v>
      </c>
      <c r="J219" s="1">
        <v>601.4933575</v>
      </c>
      <c r="L219">
        <f t="shared" si="30"/>
        <v>0.32000000000000028</v>
      </c>
      <c r="M219">
        <f t="shared" si="31"/>
        <v>-0.47227269302276248</v>
      </c>
      <c r="N219">
        <f t="shared" si="32"/>
        <v>11.997727306977238</v>
      </c>
      <c r="O219">
        <f t="shared" si="33"/>
        <v>-0.1522726930227627</v>
      </c>
      <c r="P219">
        <f t="shared" si="34"/>
        <v>-0.46589228753715106</v>
      </c>
      <c r="Q219">
        <f t="shared" si="35"/>
        <v>12.004107712462849</v>
      </c>
      <c r="R219">
        <f t="shared" si="36"/>
        <v>-0.14589228753715133</v>
      </c>
      <c r="S219">
        <f t="shared" si="37"/>
        <v>-0.42627462141076705</v>
      </c>
      <c r="T219">
        <f t="shared" si="38"/>
        <v>12.043725378589233</v>
      </c>
      <c r="U219">
        <f t="shared" si="39"/>
        <v>-0.10627462141076727</v>
      </c>
    </row>
    <row r="220" spans="1:21">
      <c r="A220" s="1">
        <v>17115505</v>
      </c>
      <c r="B220" s="1">
        <v>17115904</v>
      </c>
      <c r="C220" s="1">
        <v>12.47</v>
      </c>
      <c r="D220" s="1">
        <v>12.13</v>
      </c>
      <c r="E220" s="1">
        <v>450.33571430000001</v>
      </c>
      <c r="F220" s="1">
        <v>694.09375</v>
      </c>
      <c r="G220" s="1">
        <v>37.554858799999998</v>
      </c>
      <c r="H220" s="1">
        <v>59.603325900000002</v>
      </c>
      <c r="I220" s="1">
        <v>406.18229309999998</v>
      </c>
      <c r="J220" s="1">
        <v>614.15650259999995</v>
      </c>
      <c r="L220">
        <f t="shared" si="30"/>
        <v>0.33999999999999986</v>
      </c>
      <c r="M220">
        <f t="shared" si="31"/>
        <v>-0.46970435832785229</v>
      </c>
      <c r="N220">
        <f t="shared" si="32"/>
        <v>12.000295641672148</v>
      </c>
      <c r="O220">
        <f t="shared" si="33"/>
        <v>-0.12970435832785299</v>
      </c>
      <c r="P220">
        <f t="shared" si="34"/>
        <v>-0.50151090213675664</v>
      </c>
      <c r="Q220">
        <f t="shared" si="35"/>
        <v>11.968489097863245</v>
      </c>
      <c r="R220">
        <f t="shared" si="36"/>
        <v>-0.16151090213675623</v>
      </c>
      <c r="S220">
        <f t="shared" si="37"/>
        <v>-0.44889516845489696</v>
      </c>
      <c r="T220">
        <f t="shared" si="38"/>
        <v>12.021104831545104</v>
      </c>
      <c r="U220">
        <f t="shared" si="39"/>
        <v>-0.10889516845489666</v>
      </c>
    </row>
    <row r="221" spans="1:21">
      <c r="A221" s="1">
        <v>17115505</v>
      </c>
      <c r="B221" s="1">
        <v>16892453</v>
      </c>
      <c r="C221" s="1">
        <v>12.47</v>
      </c>
      <c r="D221" s="1">
        <v>12.12</v>
      </c>
      <c r="E221" s="1">
        <v>450.33571430000001</v>
      </c>
      <c r="F221" s="1">
        <v>634.64814809999996</v>
      </c>
      <c r="G221" s="1">
        <v>37.554858799999998</v>
      </c>
      <c r="H221" s="1">
        <v>49.280229230000003</v>
      </c>
      <c r="I221" s="1">
        <v>406.18229309999998</v>
      </c>
      <c r="J221" s="1">
        <v>516.24578250000002</v>
      </c>
      <c r="L221">
        <f t="shared" si="30"/>
        <v>0.35000000000000142</v>
      </c>
      <c r="M221">
        <f t="shared" si="31"/>
        <v>-0.37249156664040017</v>
      </c>
      <c r="N221">
        <f t="shared" si="32"/>
        <v>12.0975084333596</v>
      </c>
      <c r="O221">
        <f t="shared" si="33"/>
        <v>-2.2491566640399085E-2</v>
      </c>
      <c r="P221">
        <f t="shared" si="34"/>
        <v>-0.29501646465966891</v>
      </c>
      <c r="Q221">
        <f t="shared" si="35"/>
        <v>12.174983535340331</v>
      </c>
      <c r="R221">
        <f t="shared" si="36"/>
        <v>5.4983535340332068E-2</v>
      </c>
      <c r="S221">
        <f t="shared" si="37"/>
        <v>-0.2603388240289945</v>
      </c>
      <c r="T221">
        <f t="shared" si="38"/>
        <v>12.209661175971005</v>
      </c>
      <c r="U221">
        <f t="shared" si="39"/>
        <v>8.9661175971006202E-2</v>
      </c>
    </row>
    <row r="222" spans="1:21">
      <c r="A222" s="1">
        <v>17115505</v>
      </c>
      <c r="B222" s="1">
        <v>16892036</v>
      </c>
      <c r="C222" s="1">
        <v>12.47</v>
      </c>
      <c r="D222" s="1">
        <v>11.72</v>
      </c>
      <c r="E222" s="1">
        <v>450.33571430000001</v>
      </c>
      <c r="F222" s="1">
        <v>1015.113208</v>
      </c>
      <c r="G222" s="1">
        <v>37.554858799999998</v>
      </c>
      <c r="H222" s="1">
        <v>91.357601130000006</v>
      </c>
      <c r="I222" s="1">
        <v>406.18229309999998</v>
      </c>
      <c r="J222" s="1">
        <v>946.15849119999996</v>
      </c>
      <c r="L222">
        <f t="shared" si="30"/>
        <v>0.75</v>
      </c>
      <c r="M222">
        <f t="shared" si="31"/>
        <v>-0.88244522027207473</v>
      </c>
      <c r="N222">
        <f t="shared" si="32"/>
        <v>11.587554779727926</v>
      </c>
      <c r="O222">
        <f t="shared" si="33"/>
        <v>-0.13244522027207495</v>
      </c>
      <c r="P222">
        <f t="shared" si="34"/>
        <v>-0.96519638473103464</v>
      </c>
      <c r="Q222">
        <f t="shared" si="35"/>
        <v>11.504803615268965</v>
      </c>
      <c r="R222">
        <f t="shared" si="36"/>
        <v>-0.2151963847310352</v>
      </c>
      <c r="S222">
        <f t="shared" si="37"/>
        <v>-0.91810726044668289</v>
      </c>
      <c r="T222">
        <f t="shared" si="38"/>
        <v>11.551892739553317</v>
      </c>
      <c r="U222">
        <f t="shared" si="39"/>
        <v>-0.16810726044668378</v>
      </c>
    </row>
    <row r="223" spans="1:21">
      <c r="A223" s="1">
        <v>17115660</v>
      </c>
      <c r="B223" s="1">
        <v>16892313</v>
      </c>
      <c r="C223" s="1">
        <v>12.37</v>
      </c>
      <c r="D223" s="1">
        <v>12.33</v>
      </c>
      <c r="E223" s="1">
        <v>458.34415580000001</v>
      </c>
      <c r="F223" s="1">
        <v>471.78846149999998</v>
      </c>
      <c r="G223" s="1">
        <v>37.295138170000001</v>
      </c>
      <c r="H223" s="1">
        <v>35.764931650000001</v>
      </c>
      <c r="I223" s="1">
        <v>401.43119460000003</v>
      </c>
      <c r="J223" s="1">
        <v>386.32925349999999</v>
      </c>
      <c r="L223">
        <f t="shared" si="30"/>
        <v>3.9999999999999147E-2</v>
      </c>
      <c r="M223">
        <f t="shared" si="31"/>
        <v>-3.1389042490452809E-2</v>
      </c>
      <c r="N223">
        <f t="shared" si="32"/>
        <v>12.338610957509546</v>
      </c>
      <c r="O223">
        <f t="shared" si="33"/>
        <v>8.6109575095463242E-3</v>
      </c>
      <c r="P223">
        <f t="shared" si="34"/>
        <v>4.5487052619289592E-2</v>
      </c>
      <c r="Q223">
        <f t="shared" si="35"/>
        <v>12.415487052619289</v>
      </c>
      <c r="R223">
        <f t="shared" si="36"/>
        <v>8.5487052619289017E-2</v>
      </c>
      <c r="S223">
        <f t="shared" si="37"/>
        <v>4.1633807301587049E-2</v>
      </c>
      <c r="T223">
        <f t="shared" si="38"/>
        <v>12.411633807301586</v>
      </c>
      <c r="U223">
        <f t="shared" si="39"/>
        <v>8.1633807301585648E-2</v>
      </c>
    </row>
    <row r="224" spans="1:21">
      <c r="A224" s="1">
        <v>17115660</v>
      </c>
      <c r="B224" s="1">
        <v>16892564</v>
      </c>
      <c r="C224" s="1">
        <v>12.37</v>
      </c>
      <c r="D224" s="1">
        <v>12.3</v>
      </c>
      <c r="E224" s="1">
        <v>458.34415580000001</v>
      </c>
      <c r="F224" s="1">
        <v>582.89361699999995</v>
      </c>
      <c r="G224" s="1">
        <v>37.295138170000001</v>
      </c>
      <c r="H224" s="1">
        <v>42.085084960000003</v>
      </c>
      <c r="I224" s="1">
        <v>401.43119460000003</v>
      </c>
      <c r="J224" s="1">
        <v>441.96779980000002</v>
      </c>
      <c r="L224">
        <f t="shared" si="30"/>
        <v>6.9999999999998508E-2</v>
      </c>
      <c r="M224">
        <f t="shared" si="31"/>
        <v>-0.26099400353792263</v>
      </c>
      <c r="N224">
        <f t="shared" si="32"/>
        <v>12.109005996462077</v>
      </c>
      <c r="O224">
        <f t="shared" si="33"/>
        <v>-0.19099400353792362</v>
      </c>
      <c r="P224">
        <f t="shared" si="34"/>
        <v>-0.13118996949803469</v>
      </c>
      <c r="Q224">
        <f t="shared" si="35"/>
        <v>12.238810030501964</v>
      </c>
      <c r="R224">
        <f t="shared" si="36"/>
        <v>-6.1189969498036234E-2</v>
      </c>
      <c r="S224">
        <f t="shared" si="37"/>
        <v>-0.10444877883507334</v>
      </c>
      <c r="T224">
        <f t="shared" si="38"/>
        <v>12.265551221164927</v>
      </c>
      <c r="U224">
        <f t="shared" si="39"/>
        <v>-3.4448778835074023E-2</v>
      </c>
    </row>
    <row r="225" spans="1:21">
      <c r="A225" s="1">
        <v>17115660</v>
      </c>
      <c r="B225" s="1">
        <v>17115640</v>
      </c>
      <c r="C225" s="1">
        <v>12.37</v>
      </c>
      <c r="D225" s="1">
        <v>12.25</v>
      </c>
      <c r="E225" s="1">
        <v>458.34415580000001</v>
      </c>
      <c r="F225" s="1">
        <v>426.25892859999999</v>
      </c>
      <c r="G225" s="1">
        <v>37.295138170000001</v>
      </c>
      <c r="H225" s="1">
        <v>39.625310470000002</v>
      </c>
      <c r="I225" s="1">
        <v>401.43119460000003</v>
      </c>
      <c r="J225" s="1">
        <v>419.79553019999997</v>
      </c>
      <c r="L225">
        <f t="shared" si="30"/>
        <v>0.11999999999999922</v>
      </c>
      <c r="M225">
        <f t="shared" si="31"/>
        <v>7.8795522897974549E-2</v>
      </c>
      <c r="N225">
        <f t="shared" si="32"/>
        <v>12.448795522897974</v>
      </c>
      <c r="O225">
        <f t="shared" si="33"/>
        <v>0.19879552289797431</v>
      </c>
      <c r="P225">
        <f t="shared" si="34"/>
        <v>-6.5801143864095052E-2</v>
      </c>
      <c r="Q225">
        <f t="shared" si="35"/>
        <v>12.304198856135905</v>
      </c>
      <c r="R225">
        <f t="shared" si="36"/>
        <v>5.4198856135904805E-2</v>
      </c>
      <c r="S225">
        <f t="shared" si="37"/>
        <v>-4.8566730685554366E-2</v>
      </c>
      <c r="T225">
        <f t="shared" si="38"/>
        <v>12.321433269314445</v>
      </c>
      <c r="U225">
        <f t="shared" si="39"/>
        <v>7.1433269314445269E-2</v>
      </c>
    </row>
    <row r="226" spans="1:21">
      <c r="A226" s="1">
        <v>17115660</v>
      </c>
      <c r="B226" s="1">
        <v>17115574</v>
      </c>
      <c r="C226" s="1">
        <v>12.37</v>
      </c>
      <c r="D226" s="1">
        <v>12.24</v>
      </c>
      <c r="E226" s="1">
        <v>458.34415580000001</v>
      </c>
      <c r="F226" s="1">
        <v>541.9731544</v>
      </c>
      <c r="G226" s="1">
        <v>37.295138170000001</v>
      </c>
      <c r="H226" s="1">
        <v>42.569706680000003</v>
      </c>
      <c r="I226" s="1">
        <v>401.43119460000003</v>
      </c>
      <c r="J226" s="1">
        <v>451.59382399999998</v>
      </c>
      <c r="L226">
        <f t="shared" si="30"/>
        <v>0.12999999999999901</v>
      </c>
      <c r="M226">
        <f t="shared" si="31"/>
        <v>-0.18196519239100084</v>
      </c>
      <c r="N226">
        <f t="shared" si="32"/>
        <v>12.188034807608998</v>
      </c>
      <c r="O226">
        <f t="shared" si="33"/>
        <v>-5.1965192391001835E-2</v>
      </c>
      <c r="P226">
        <f t="shared" si="34"/>
        <v>-0.14362109323781733</v>
      </c>
      <c r="Q226">
        <f t="shared" si="35"/>
        <v>12.226378906762182</v>
      </c>
      <c r="R226">
        <f t="shared" si="36"/>
        <v>-1.3621093237818016E-2</v>
      </c>
      <c r="S226">
        <f t="shared" si="37"/>
        <v>-0.12784219015300494</v>
      </c>
      <c r="T226">
        <f t="shared" si="38"/>
        <v>12.242157809846994</v>
      </c>
      <c r="U226">
        <f t="shared" si="39"/>
        <v>2.1578098469934304E-3</v>
      </c>
    </row>
    <row r="227" spans="1:21">
      <c r="A227" s="1">
        <v>17115660</v>
      </c>
      <c r="B227" s="1">
        <v>16892731</v>
      </c>
      <c r="C227" s="1">
        <v>12.37</v>
      </c>
      <c r="D227" s="1">
        <v>12.21</v>
      </c>
      <c r="E227" s="1">
        <v>458.34415580000001</v>
      </c>
      <c r="F227" s="1">
        <v>486.85119049999997</v>
      </c>
      <c r="G227" s="1">
        <v>37.295138170000001</v>
      </c>
      <c r="H227" s="1">
        <v>36.073779899999998</v>
      </c>
      <c r="I227" s="1">
        <v>401.43119460000003</v>
      </c>
      <c r="J227" s="1">
        <v>394.95584659999997</v>
      </c>
      <c r="L227">
        <f t="shared" si="30"/>
        <v>0.15999999999999837</v>
      </c>
      <c r="M227">
        <f t="shared" si="31"/>
        <v>-6.5511345388198333E-2</v>
      </c>
      <c r="N227">
        <f t="shared" si="32"/>
        <v>12.3044886546118</v>
      </c>
      <c r="O227">
        <f t="shared" si="33"/>
        <v>9.4488654611799561E-2</v>
      </c>
      <c r="P227">
        <f t="shared" si="34"/>
        <v>3.6151423247695588E-2</v>
      </c>
      <c r="Q227">
        <f t="shared" si="35"/>
        <v>12.406151423247694</v>
      </c>
      <c r="R227">
        <f t="shared" si="36"/>
        <v>0.1961514232476933</v>
      </c>
      <c r="S227">
        <f t="shared" si="37"/>
        <v>1.7656426680670644E-2</v>
      </c>
      <c r="T227">
        <f t="shared" si="38"/>
        <v>12.387656426680669</v>
      </c>
      <c r="U227">
        <f t="shared" si="39"/>
        <v>0.17765642668066839</v>
      </c>
    </row>
    <row r="228" spans="1:21">
      <c r="A228" s="1">
        <v>17115660</v>
      </c>
      <c r="B228" s="1">
        <v>17114933</v>
      </c>
      <c r="C228" s="1">
        <v>12.37</v>
      </c>
      <c r="D228" s="1">
        <v>12.2</v>
      </c>
      <c r="E228" s="1">
        <v>458.34415580000001</v>
      </c>
      <c r="F228" s="1">
        <v>442.77142859999998</v>
      </c>
      <c r="G228" s="1">
        <v>37.295138170000001</v>
      </c>
      <c r="H228" s="1">
        <v>34.939906700000002</v>
      </c>
      <c r="I228" s="1">
        <v>401.43119460000003</v>
      </c>
      <c r="J228" s="1">
        <v>383.2702567</v>
      </c>
      <c r="L228">
        <f t="shared" si="30"/>
        <v>0.16999999999999993</v>
      </c>
      <c r="M228">
        <f t="shared" si="31"/>
        <v>3.7530273637940106E-2</v>
      </c>
      <c r="N228">
        <f t="shared" si="32"/>
        <v>12.407530273637938</v>
      </c>
      <c r="O228">
        <f t="shared" si="33"/>
        <v>0.20753027363793919</v>
      </c>
      <c r="P228">
        <f t="shared" si="34"/>
        <v>7.0826198752104802E-2</v>
      </c>
      <c r="Q228">
        <f t="shared" si="35"/>
        <v>12.440826198752104</v>
      </c>
      <c r="R228">
        <f t="shared" si="36"/>
        <v>0.24082619875210476</v>
      </c>
      <c r="S228">
        <f t="shared" si="37"/>
        <v>5.0265000598833279E-2</v>
      </c>
      <c r="T228">
        <f t="shared" si="38"/>
        <v>12.420265000598832</v>
      </c>
      <c r="U228">
        <f t="shared" si="39"/>
        <v>0.22026500059883247</v>
      </c>
    </row>
    <row r="229" spans="1:21">
      <c r="A229" s="1">
        <v>17115660</v>
      </c>
      <c r="B229" s="1">
        <v>17115865</v>
      </c>
      <c r="C229" s="1">
        <v>12.37</v>
      </c>
      <c r="D229" s="1">
        <v>12.15</v>
      </c>
      <c r="E229" s="1">
        <v>458.34415580000001</v>
      </c>
      <c r="F229" s="1">
        <v>695.73758869999995</v>
      </c>
      <c r="G229" s="1">
        <v>37.295138170000001</v>
      </c>
      <c r="H229" s="1">
        <v>57.679707380000004</v>
      </c>
      <c r="I229" s="1">
        <v>401.43119460000003</v>
      </c>
      <c r="J229" s="1">
        <v>601.4933575</v>
      </c>
      <c r="L229">
        <f t="shared" si="30"/>
        <v>0.21999999999999886</v>
      </c>
      <c r="M229">
        <f t="shared" si="31"/>
        <v>-0.45313442375401519</v>
      </c>
      <c r="N229">
        <f t="shared" si="32"/>
        <v>11.916865576245984</v>
      </c>
      <c r="O229">
        <f t="shared" si="33"/>
        <v>-0.2331344237540165</v>
      </c>
      <c r="P229">
        <f t="shared" si="34"/>
        <v>-0.47342707001561596</v>
      </c>
      <c r="Q229">
        <f t="shared" si="35"/>
        <v>11.896572929984384</v>
      </c>
      <c r="R229">
        <f t="shared" si="36"/>
        <v>-0.25342707001561671</v>
      </c>
      <c r="S229">
        <f t="shared" si="37"/>
        <v>-0.43904929454832647</v>
      </c>
      <c r="T229">
        <f t="shared" si="38"/>
        <v>11.930950705451673</v>
      </c>
      <c r="U229">
        <f t="shared" si="39"/>
        <v>-0.21904929454832711</v>
      </c>
    </row>
    <row r="230" spans="1:21">
      <c r="A230" s="1">
        <v>17115660</v>
      </c>
      <c r="B230" s="1">
        <v>17115904</v>
      </c>
      <c r="C230" s="1">
        <v>12.37</v>
      </c>
      <c r="D230" s="1">
        <v>12.13</v>
      </c>
      <c r="E230" s="1">
        <v>458.34415580000001</v>
      </c>
      <c r="F230" s="1">
        <v>694.09375</v>
      </c>
      <c r="G230" s="1">
        <v>37.295138170000001</v>
      </c>
      <c r="H230" s="1">
        <v>59.603325900000002</v>
      </c>
      <c r="I230" s="1">
        <v>401.43119460000003</v>
      </c>
      <c r="J230" s="1">
        <v>614.15650259999995</v>
      </c>
      <c r="L230">
        <f t="shared" si="30"/>
        <v>0.23999999999999844</v>
      </c>
      <c r="M230">
        <f t="shared" si="31"/>
        <v>-0.45056608905910506</v>
      </c>
      <c r="N230">
        <f t="shared" si="32"/>
        <v>11.919433910940894</v>
      </c>
      <c r="O230">
        <f t="shared" si="33"/>
        <v>-0.21056608905910679</v>
      </c>
      <c r="P230">
        <f t="shared" si="34"/>
        <v>-0.50904568461522137</v>
      </c>
      <c r="Q230">
        <f t="shared" si="35"/>
        <v>11.860954315384777</v>
      </c>
      <c r="R230">
        <f t="shared" si="36"/>
        <v>-0.26904568461522338</v>
      </c>
      <c r="S230">
        <f t="shared" si="37"/>
        <v>-0.46166984159245639</v>
      </c>
      <c r="T230">
        <f t="shared" si="38"/>
        <v>11.908330158407542</v>
      </c>
      <c r="U230">
        <f t="shared" si="39"/>
        <v>-0.22166984159245828</v>
      </c>
    </row>
    <row r="231" spans="1:21">
      <c r="A231" s="1">
        <v>17115660</v>
      </c>
      <c r="B231" s="1">
        <v>16892453</v>
      </c>
      <c r="C231" s="1">
        <v>12.37</v>
      </c>
      <c r="D231" s="1">
        <v>12.12</v>
      </c>
      <c r="E231" s="1">
        <v>458.34415580000001</v>
      </c>
      <c r="F231" s="1">
        <v>634.64814809999996</v>
      </c>
      <c r="G231" s="1">
        <v>37.295138170000001</v>
      </c>
      <c r="H231" s="1">
        <v>49.280229230000003</v>
      </c>
      <c r="I231" s="1">
        <v>401.43119460000003</v>
      </c>
      <c r="J231" s="1">
        <v>516.24578250000002</v>
      </c>
      <c r="L231">
        <f t="shared" si="30"/>
        <v>0.25</v>
      </c>
      <c r="M231">
        <f t="shared" si="31"/>
        <v>-0.35335329737165277</v>
      </c>
      <c r="N231">
        <f t="shared" si="32"/>
        <v>12.016646702628346</v>
      </c>
      <c r="O231">
        <f t="shared" si="33"/>
        <v>-0.10335329737165289</v>
      </c>
      <c r="P231">
        <f t="shared" si="34"/>
        <v>-0.30255124713813392</v>
      </c>
      <c r="Q231">
        <f t="shared" si="35"/>
        <v>12.067448752861866</v>
      </c>
      <c r="R231">
        <f t="shared" si="36"/>
        <v>-5.2551247138133306E-2</v>
      </c>
      <c r="S231">
        <f t="shared" si="37"/>
        <v>-0.27311349716655386</v>
      </c>
      <c r="T231">
        <f t="shared" si="38"/>
        <v>12.096886502833446</v>
      </c>
      <c r="U231">
        <f t="shared" si="39"/>
        <v>-2.3113497166553643E-2</v>
      </c>
    </row>
    <row r="232" spans="1:21">
      <c r="A232" s="1">
        <v>17115660</v>
      </c>
      <c r="B232" s="1">
        <v>16892036</v>
      </c>
      <c r="C232" s="1">
        <v>12.37</v>
      </c>
      <c r="D232" s="1">
        <v>11.72</v>
      </c>
      <c r="E232" s="1">
        <v>458.34415580000001</v>
      </c>
      <c r="F232" s="1">
        <v>1015.113208</v>
      </c>
      <c r="G232" s="1">
        <v>37.295138170000001</v>
      </c>
      <c r="H232" s="1">
        <v>91.357601130000006</v>
      </c>
      <c r="I232" s="1">
        <v>401.43119460000003</v>
      </c>
      <c r="J232" s="1">
        <v>946.15849119999996</v>
      </c>
      <c r="L232">
        <f t="shared" si="30"/>
        <v>0.64999999999999858</v>
      </c>
      <c r="M232">
        <f t="shared" si="31"/>
        <v>-0.86330695100332744</v>
      </c>
      <c r="N232">
        <f t="shared" si="32"/>
        <v>11.506693048996672</v>
      </c>
      <c r="O232">
        <f t="shared" si="33"/>
        <v>-0.21330695100332875</v>
      </c>
      <c r="P232">
        <f t="shared" si="34"/>
        <v>-0.97273116720949948</v>
      </c>
      <c r="Q232">
        <f t="shared" si="35"/>
        <v>11.3972688327905</v>
      </c>
      <c r="R232">
        <f t="shared" si="36"/>
        <v>-0.32273116720950057</v>
      </c>
      <c r="S232">
        <f t="shared" si="37"/>
        <v>-0.9308819335842422</v>
      </c>
      <c r="T232">
        <f t="shared" si="38"/>
        <v>11.439118066415757</v>
      </c>
      <c r="U232">
        <f t="shared" si="39"/>
        <v>-0.28088193358424363</v>
      </c>
    </row>
    <row r="233" spans="1:21">
      <c r="A233" s="1">
        <v>16892313</v>
      </c>
      <c r="B233" s="1">
        <v>16892564</v>
      </c>
      <c r="C233" s="1">
        <v>12.33</v>
      </c>
      <c r="D233" s="1">
        <v>12.3</v>
      </c>
      <c r="E233" s="1">
        <v>471.78846149999998</v>
      </c>
      <c r="F233" s="1">
        <v>582.89361699999995</v>
      </c>
      <c r="G233" s="1">
        <v>35.764931650000001</v>
      </c>
      <c r="H233" s="1">
        <v>42.085084960000003</v>
      </c>
      <c r="I233" s="1">
        <v>386.32925349999999</v>
      </c>
      <c r="J233" s="1">
        <v>441.96779980000002</v>
      </c>
      <c r="L233">
        <f t="shared" si="30"/>
        <v>2.9999999999999361E-2</v>
      </c>
      <c r="M233">
        <f t="shared" si="31"/>
        <v>-0.22960496104746986</v>
      </c>
      <c r="N233">
        <f t="shared" si="32"/>
        <v>12.100395038952531</v>
      </c>
      <c r="O233">
        <f t="shared" si="33"/>
        <v>-0.19960496104746994</v>
      </c>
      <c r="P233">
        <f t="shared" si="34"/>
        <v>-0.17667702211732422</v>
      </c>
      <c r="Q233">
        <f t="shared" si="35"/>
        <v>12.153322977882675</v>
      </c>
      <c r="R233">
        <f t="shared" si="36"/>
        <v>-0.14667702211732525</v>
      </c>
      <c r="S233">
        <f t="shared" si="37"/>
        <v>-0.14608258613666042</v>
      </c>
      <c r="T233">
        <f t="shared" si="38"/>
        <v>12.183917413863339</v>
      </c>
      <c r="U233">
        <f t="shared" si="39"/>
        <v>-0.11608258613666145</v>
      </c>
    </row>
    <row r="234" spans="1:21">
      <c r="A234" s="1">
        <v>16892313</v>
      </c>
      <c r="B234" s="1">
        <v>17115640</v>
      </c>
      <c r="C234" s="1">
        <v>12.33</v>
      </c>
      <c r="D234" s="1">
        <v>12.25</v>
      </c>
      <c r="E234" s="1">
        <v>471.78846149999998</v>
      </c>
      <c r="F234" s="1">
        <v>426.25892859999999</v>
      </c>
      <c r="G234" s="1">
        <v>35.764931650000001</v>
      </c>
      <c r="H234" s="1">
        <v>39.625310470000002</v>
      </c>
      <c r="I234" s="1">
        <v>386.32925349999999</v>
      </c>
      <c r="J234" s="1">
        <v>419.79553019999997</v>
      </c>
      <c r="L234">
        <f t="shared" si="30"/>
        <v>8.0000000000000071E-2</v>
      </c>
      <c r="M234">
        <f t="shared" si="31"/>
        <v>0.11018456538842737</v>
      </c>
      <c r="N234">
        <f t="shared" si="32"/>
        <v>12.440184565388428</v>
      </c>
      <c r="O234">
        <f t="shared" si="33"/>
        <v>0.19018456538842798</v>
      </c>
      <c r="P234">
        <f t="shared" si="34"/>
        <v>-0.11128819648338459</v>
      </c>
      <c r="Q234">
        <f t="shared" si="35"/>
        <v>12.218711803516616</v>
      </c>
      <c r="R234">
        <f t="shared" si="36"/>
        <v>-3.1288196483384212E-2</v>
      </c>
      <c r="S234">
        <f t="shared" si="37"/>
        <v>-9.020053798714156E-2</v>
      </c>
      <c r="T234">
        <f t="shared" si="38"/>
        <v>12.239799462012858</v>
      </c>
      <c r="U234">
        <f t="shared" si="39"/>
        <v>-1.0200537987142155E-2</v>
      </c>
    </row>
    <row r="235" spans="1:21">
      <c r="A235" s="1">
        <v>16892313</v>
      </c>
      <c r="B235" s="1">
        <v>17115574</v>
      </c>
      <c r="C235" s="1">
        <v>12.33</v>
      </c>
      <c r="D235" s="1">
        <v>12.24</v>
      </c>
      <c r="E235" s="1">
        <v>471.78846149999998</v>
      </c>
      <c r="F235" s="1">
        <v>541.9731544</v>
      </c>
      <c r="G235" s="1">
        <v>35.764931650000001</v>
      </c>
      <c r="H235" s="1">
        <v>42.569706680000003</v>
      </c>
      <c r="I235" s="1">
        <v>386.32925349999999</v>
      </c>
      <c r="J235" s="1">
        <v>451.59382399999998</v>
      </c>
      <c r="L235">
        <f t="shared" si="30"/>
        <v>8.9999999999999858E-2</v>
      </c>
      <c r="M235">
        <f t="shared" si="31"/>
        <v>-0.15057614990054807</v>
      </c>
      <c r="N235">
        <f t="shared" si="32"/>
        <v>12.179423850099452</v>
      </c>
      <c r="O235">
        <f t="shared" si="33"/>
        <v>-6.057614990054816E-2</v>
      </c>
      <c r="P235">
        <f t="shared" si="34"/>
        <v>-0.18910814585710686</v>
      </c>
      <c r="Q235">
        <f t="shared" si="35"/>
        <v>12.140891854142893</v>
      </c>
      <c r="R235">
        <f t="shared" si="36"/>
        <v>-9.9108145857107033E-2</v>
      </c>
      <c r="S235">
        <f t="shared" si="37"/>
        <v>-0.16947599745459202</v>
      </c>
      <c r="T235">
        <f t="shared" si="38"/>
        <v>12.160524002545408</v>
      </c>
      <c r="U235">
        <f t="shared" si="39"/>
        <v>-7.9475997454592218E-2</v>
      </c>
    </row>
    <row r="236" spans="1:21">
      <c r="A236" s="1">
        <v>16892313</v>
      </c>
      <c r="B236" s="1">
        <v>16892731</v>
      </c>
      <c r="C236" s="1">
        <v>12.33</v>
      </c>
      <c r="D236" s="1">
        <v>12.21</v>
      </c>
      <c r="E236" s="1">
        <v>471.78846149999998</v>
      </c>
      <c r="F236" s="1">
        <v>486.85119049999997</v>
      </c>
      <c r="G236" s="1">
        <v>35.764931650000001</v>
      </c>
      <c r="H236" s="1">
        <v>36.073779899999998</v>
      </c>
      <c r="I236" s="1">
        <v>386.32925349999999</v>
      </c>
      <c r="J236" s="1">
        <v>394.95584659999997</v>
      </c>
      <c r="L236">
        <f t="shared" si="30"/>
        <v>0.11999999999999922</v>
      </c>
      <c r="M236">
        <f t="shared" si="31"/>
        <v>-3.4122302897745607E-2</v>
      </c>
      <c r="N236">
        <f t="shared" si="32"/>
        <v>12.295877697102254</v>
      </c>
      <c r="O236">
        <f t="shared" si="33"/>
        <v>8.5877697102253236E-2</v>
      </c>
      <c r="P236">
        <f t="shared" si="34"/>
        <v>-9.3356293715939846E-3</v>
      </c>
      <c r="Q236">
        <f t="shared" si="35"/>
        <v>12.320664370628407</v>
      </c>
      <c r="R236">
        <f t="shared" si="36"/>
        <v>0.11066437062840606</v>
      </c>
      <c r="S236">
        <f t="shared" si="37"/>
        <v>-2.3977380620916477E-2</v>
      </c>
      <c r="T236">
        <f t="shared" si="38"/>
        <v>12.306022619379084</v>
      </c>
      <c r="U236">
        <f t="shared" si="39"/>
        <v>9.6022619379082741E-2</v>
      </c>
    </row>
    <row r="237" spans="1:21">
      <c r="A237" s="1">
        <v>16892313</v>
      </c>
      <c r="B237" s="1">
        <v>17114933</v>
      </c>
      <c r="C237" s="1">
        <v>12.33</v>
      </c>
      <c r="D237" s="1">
        <v>12.2</v>
      </c>
      <c r="E237" s="1">
        <v>471.78846149999998</v>
      </c>
      <c r="F237" s="1">
        <v>442.77142859999998</v>
      </c>
      <c r="G237" s="1">
        <v>35.764931650000001</v>
      </c>
      <c r="H237" s="1">
        <v>34.939906700000002</v>
      </c>
      <c r="I237" s="1">
        <v>386.32925349999999</v>
      </c>
      <c r="J237" s="1">
        <v>383.2702567</v>
      </c>
      <c r="L237">
        <f t="shared" si="30"/>
        <v>0.13000000000000078</v>
      </c>
      <c r="M237">
        <f t="shared" si="31"/>
        <v>6.8919316128392888E-2</v>
      </c>
      <c r="N237">
        <f t="shared" si="32"/>
        <v>12.398919316128392</v>
      </c>
      <c r="O237">
        <f t="shared" si="33"/>
        <v>0.19891931612839286</v>
      </c>
      <c r="P237">
        <f t="shared" si="34"/>
        <v>2.5339146132815227E-2</v>
      </c>
      <c r="Q237">
        <f t="shared" si="35"/>
        <v>12.355339146132815</v>
      </c>
      <c r="R237">
        <f t="shared" si="36"/>
        <v>0.15533914613281574</v>
      </c>
      <c r="S237">
        <f t="shared" si="37"/>
        <v>8.6311932972462039E-3</v>
      </c>
      <c r="T237">
        <f t="shared" si="38"/>
        <v>12.338631193297246</v>
      </c>
      <c r="U237">
        <f t="shared" si="39"/>
        <v>0.13863119329724682</v>
      </c>
    </row>
    <row r="238" spans="1:21">
      <c r="A238" s="1">
        <v>16892313</v>
      </c>
      <c r="B238" s="1">
        <v>17115865</v>
      </c>
      <c r="C238" s="1">
        <v>12.33</v>
      </c>
      <c r="D238" s="1">
        <v>12.15</v>
      </c>
      <c r="E238" s="1">
        <v>471.78846149999998</v>
      </c>
      <c r="F238" s="1">
        <v>695.73758869999995</v>
      </c>
      <c r="G238" s="1">
        <v>35.764931650000001</v>
      </c>
      <c r="H238" s="1">
        <v>57.679707380000004</v>
      </c>
      <c r="I238" s="1">
        <v>386.32925349999999</v>
      </c>
      <c r="J238" s="1">
        <v>601.4933575</v>
      </c>
      <c r="L238">
        <f t="shared" si="30"/>
        <v>0.17999999999999972</v>
      </c>
      <c r="M238">
        <f t="shared" si="31"/>
        <v>-0.42174538126356237</v>
      </c>
      <c r="N238">
        <f t="shared" si="32"/>
        <v>11.908254618736438</v>
      </c>
      <c r="O238">
        <f t="shared" si="33"/>
        <v>-0.24174538126356282</v>
      </c>
      <c r="P238">
        <f t="shared" si="34"/>
        <v>-0.51891412263490555</v>
      </c>
      <c r="Q238">
        <f t="shared" si="35"/>
        <v>11.811085877365095</v>
      </c>
      <c r="R238">
        <f t="shared" si="36"/>
        <v>-0.33891412263490572</v>
      </c>
      <c r="S238">
        <f t="shared" si="37"/>
        <v>-0.48068310184991353</v>
      </c>
      <c r="T238">
        <f t="shared" si="38"/>
        <v>11.849316898150086</v>
      </c>
      <c r="U238">
        <f t="shared" si="39"/>
        <v>-0.30068310184991454</v>
      </c>
    </row>
    <row r="239" spans="1:21">
      <c r="A239" s="1">
        <v>16892313</v>
      </c>
      <c r="B239" s="1">
        <v>17115904</v>
      </c>
      <c r="C239" s="1">
        <v>12.33</v>
      </c>
      <c r="D239" s="1">
        <v>12.13</v>
      </c>
      <c r="E239" s="1">
        <v>471.78846149999998</v>
      </c>
      <c r="F239" s="1">
        <v>694.09375</v>
      </c>
      <c r="G239" s="1">
        <v>35.764931650000001</v>
      </c>
      <c r="H239" s="1">
        <v>59.603325900000002</v>
      </c>
      <c r="I239" s="1">
        <v>386.32925349999999</v>
      </c>
      <c r="J239" s="1">
        <v>614.15650259999995</v>
      </c>
      <c r="L239">
        <f t="shared" si="30"/>
        <v>0.19999999999999929</v>
      </c>
      <c r="M239">
        <f t="shared" si="31"/>
        <v>-0.41917704656865235</v>
      </c>
      <c r="N239">
        <f t="shared" si="32"/>
        <v>11.910822953431348</v>
      </c>
      <c r="O239">
        <f t="shared" si="33"/>
        <v>-0.21917704656865311</v>
      </c>
      <c r="P239">
        <f t="shared" si="34"/>
        <v>-0.55453273723451102</v>
      </c>
      <c r="Q239">
        <f t="shared" si="35"/>
        <v>11.775467262765488</v>
      </c>
      <c r="R239">
        <f t="shared" si="36"/>
        <v>-0.3545327372345124</v>
      </c>
      <c r="S239">
        <f t="shared" si="37"/>
        <v>-0.50330364889404355</v>
      </c>
      <c r="T239">
        <f t="shared" si="38"/>
        <v>11.826696351105957</v>
      </c>
      <c r="U239">
        <f t="shared" si="39"/>
        <v>-0.30330364889404393</v>
      </c>
    </row>
    <row r="240" spans="1:21">
      <c r="A240" s="1">
        <v>16892313</v>
      </c>
      <c r="B240" s="1">
        <v>16892453</v>
      </c>
      <c r="C240" s="1">
        <v>12.33</v>
      </c>
      <c r="D240" s="1">
        <v>12.12</v>
      </c>
      <c r="E240" s="1">
        <v>471.78846149999998</v>
      </c>
      <c r="F240" s="1">
        <v>634.64814809999996</v>
      </c>
      <c r="G240" s="1">
        <v>35.764931650000001</v>
      </c>
      <c r="H240" s="1">
        <v>49.280229230000003</v>
      </c>
      <c r="I240" s="1">
        <v>386.32925349999999</v>
      </c>
      <c r="J240" s="1">
        <v>516.24578250000002</v>
      </c>
      <c r="L240">
        <f t="shared" si="30"/>
        <v>0.21000000000000085</v>
      </c>
      <c r="M240">
        <f t="shared" si="31"/>
        <v>-0.32196425488120017</v>
      </c>
      <c r="N240">
        <f t="shared" si="32"/>
        <v>12.0080357451188</v>
      </c>
      <c r="O240">
        <f t="shared" si="33"/>
        <v>-0.11196425488119921</v>
      </c>
      <c r="P240">
        <f t="shared" si="34"/>
        <v>-0.3480382997574234</v>
      </c>
      <c r="Q240">
        <f t="shared" si="35"/>
        <v>11.981961700242577</v>
      </c>
      <c r="R240">
        <f t="shared" si="36"/>
        <v>-0.13803829975742232</v>
      </c>
      <c r="S240">
        <f t="shared" si="37"/>
        <v>-0.31474730446814098</v>
      </c>
      <c r="T240">
        <f t="shared" si="38"/>
        <v>12.01525269553186</v>
      </c>
      <c r="U240">
        <f t="shared" si="39"/>
        <v>-0.10474730446813929</v>
      </c>
    </row>
    <row r="241" spans="1:21">
      <c r="A241" s="1">
        <v>16892313</v>
      </c>
      <c r="B241" s="1">
        <v>16892036</v>
      </c>
      <c r="C241" s="1">
        <v>12.33</v>
      </c>
      <c r="D241" s="1">
        <v>11.72</v>
      </c>
      <c r="E241" s="1">
        <v>471.78846149999998</v>
      </c>
      <c r="F241" s="1">
        <v>1015.113208</v>
      </c>
      <c r="G241" s="1">
        <v>35.764931650000001</v>
      </c>
      <c r="H241" s="1">
        <v>91.357601130000006</v>
      </c>
      <c r="I241" s="1">
        <v>386.32925349999999</v>
      </c>
      <c r="J241" s="1">
        <v>946.15849119999996</v>
      </c>
      <c r="L241">
        <f t="shared" si="30"/>
        <v>0.60999999999999943</v>
      </c>
      <c r="M241">
        <f t="shared" si="31"/>
        <v>-0.83191790851287473</v>
      </c>
      <c r="N241">
        <f t="shared" si="32"/>
        <v>11.498082091487126</v>
      </c>
      <c r="O241">
        <f t="shared" si="33"/>
        <v>-0.22191790851287507</v>
      </c>
      <c r="P241">
        <f t="shared" si="34"/>
        <v>-1.018218219828789</v>
      </c>
      <c r="Q241">
        <f t="shared" si="35"/>
        <v>11.311781780171211</v>
      </c>
      <c r="R241">
        <f t="shared" si="36"/>
        <v>-0.40821821982878959</v>
      </c>
      <c r="S241">
        <f t="shared" si="37"/>
        <v>-0.97251574088582937</v>
      </c>
      <c r="T241">
        <f t="shared" si="38"/>
        <v>11.357484259114171</v>
      </c>
      <c r="U241">
        <f t="shared" si="39"/>
        <v>-0.36251574088582927</v>
      </c>
    </row>
    <row r="242" spans="1:21">
      <c r="A242" s="1">
        <v>16892564</v>
      </c>
      <c r="B242" s="1">
        <v>17115640</v>
      </c>
      <c r="C242" s="1">
        <v>12.3</v>
      </c>
      <c r="D242" s="1">
        <v>12.25</v>
      </c>
      <c r="E242" s="1">
        <v>582.89361699999995</v>
      </c>
      <c r="F242" s="1">
        <v>426.25892859999999</v>
      </c>
      <c r="G242" s="1">
        <v>42.085084960000003</v>
      </c>
      <c r="H242" s="1">
        <v>39.625310470000002</v>
      </c>
      <c r="I242" s="1">
        <v>441.96779980000002</v>
      </c>
      <c r="J242" s="1">
        <v>419.79553019999997</v>
      </c>
      <c r="L242">
        <f t="shared" si="30"/>
        <v>5.0000000000000711E-2</v>
      </c>
      <c r="M242">
        <f t="shared" si="31"/>
        <v>0.33978952643589738</v>
      </c>
      <c r="N242">
        <f t="shared" si="32"/>
        <v>12.639789526435898</v>
      </c>
      <c r="O242">
        <f t="shared" si="33"/>
        <v>0.38978952643589793</v>
      </c>
      <c r="P242">
        <f t="shared" si="34"/>
        <v>6.5388825633939579E-2</v>
      </c>
      <c r="Q242">
        <f t="shared" si="35"/>
        <v>12.365388825633941</v>
      </c>
      <c r="R242">
        <f t="shared" si="36"/>
        <v>0.11538882563394104</v>
      </c>
      <c r="S242">
        <f t="shared" si="37"/>
        <v>5.5882048149518818E-2</v>
      </c>
      <c r="T242">
        <f t="shared" si="38"/>
        <v>12.355882048149519</v>
      </c>
      <c r="U242">
        <f t="shared" si="39"/>
        <v>0.10588204814951929</v>
      </c>
    </row>
    <row r="243" spans="1:21">
      <c r="A243" s="1">
        <v>16892564</v>
      </c>
      <c r="B243" s="1">
        <v>17115574</v>
      </c>
      <c r="C243" s="1">
        <v>12.3</v>
      </c>
      <c r="D243" s="1">
        <v>12.24</v>
      </c>
      <c r="E243" s="1">
        <v>582.89361699999995</v>
      </c>
      <c r="F243" s="1">
        <v>541.9731544</v>
      </c>
      <c r="G243" s="1">
        <v>42.085084960000003</v>
      </c>
      <c r="H243" s="1">
        <v>42.569706680000003</v>
      </c>
      <c r="I243" s="1">
        <v>441.96779980000002</v>
      </c>
      <c r="J243" s="1">
        <v>451.59382399999998</v>
      </c>
      <c r="L243">
        <f t="shared" si="30"/>
        <v>6.0000000000000497E-2</v>
      </c>
      <c r="M243">
        <f t="shared" si="31"/>
        <v>7.9028811146921785E-2</v>
      </c>
      <c r="N243">
        <f t="shared" si="32"/>
        <v>12.379028811146922</v>
      </c>
      <c r="O243">
        <f t="shared" si="33"/>
        <v>0.13902881114692178</v>
      </c>
      <c r="P243">
        <f t="shared" si="34"/>
        <v>-1.2431123739782571E-2</v>
      </c>
      <c r="Q243">
        <f t="shared" si="35"/>
        <v>12.287568876260218</v>
      </c>
      <c r="R243">
        <f t="shared" si="36"/>
        <v>4.7568876260218218E-2</v>
      </c>
      <c r="S243">
        <f t="shared" si="37"/>
        <v>-2.3393411317931653E-2</v>
      </c>
      <c r="T243">
        <f t="shared" si="38"/>
        <v>12.276606588682069</v>
      </c>
      <c r="U243">
        <f t="shared" si="39"/>
        <v>3.660658868206923E-2</v>
      </c>
    </row>
    <row r="244" spans="1:21">
      <c r="A244" s="1">
        <v>16892564</v>
      </c>
      <c r="B244" s="1">
        <v>16892731</v>
      </c>
      <c r="C244" s="1">
        <v>12.3</v>
      </c>
      <c r="D244" s="1">
        <v>12.21</v>
      </c>
      <c r="E244" s="1">
        <v>582.89361699999995</v>
      </c>
      <c r="F244" s="1">
        <v>486.85119049999997</v>
      </c>
      <c r="G244" s="1">
        <v>42.085084960000003</v>
      </c>
      <c r="H244" s="1">
        <v>36.073779899999998</v>
      </c>
      <c r="I244" s="1">
        <v>441.96779980000002</v>
      </c>
      <c r="J244" s="1">
        <v>394.95584659999997</v>
      </c>
      <c r="L244">
        <f t="shared" si="30"/>
        <v>8.9999999999999858E-2</v>
      </c>
      <c r="M244">
        <f t="shared" si="31"/>
        <v>0.19548265814972435</v>
      </c>
      <c r="N244">
        <f t="shared" si="32"/>
        <v>12.495482658149726</v>
      </c>
      <c r="O244">
        <f t="shared" si="33"/>
        <v>0.28548265814972495</v>
      </c>
      <c r="P244">
        <f t="shared" si="34"/>
        <v>0.16734139274573029</v>
      </c>
      <c r="Q244">
        <f t="shared" si="35"/>
        <v>12.46734139274573</v>
      </c>
      <c r="R244">
        <f t="shared" si="36"/>
        <v>0.25734139274572954</v>
      </c>
      <c r="S244">
        <f t="shared" si="37"/>
        <v>0.12210520551574394</v>
      </c>
      <c r="T244">
        <f t="shared" si="38"/>
        <v>12.422105205515745</v>
      </c>
      <c r="U244">
        <f t="shared" si="39"/>
        <v>0.21210520551574419</v>
      </c>
    </row>
    <row r="245" spans="1:21">
      <c r="A245" s="1">
        <v>16892564</v>
      </c>
      <c r="B245" s="1">
        <v>17114933</v>
      </c>
      <c r="C245" s="1">
        <v>12.3</v>
      </c>
      <c r="D245" s="1">
        <v>12.2</v>
      </c>
      <c r="E245" s="1">
        <v>582.89361699999995</v>
      </c>
      <c r="F245" s="1">
        <v>442.77142859999998</v>
      </c>
      <c r="G245" s="1">
        <v>42.085084960000003</v>
      </c>
      <c r="H245" s="1">
        <v>34.939906700000002</v>
      </c>
      <c r="I245" s="1">
        <v>441.96779980000002</v>
      </c>
      <c r="J245" s="1">
        <v>383.2702567</v>
      </c>
      <c r="L245">
        <f t="shared" si="30"/>
        <v>0.10000000000000142</v>
      </c>
      <c r="M245">
        <f t="shared" si="31"/>
        <v>0.29852427717586272</v>
      </c>
      <c r="N245">
        <f t="shared" si="32"/>
        <v>12.598524277175864</v>
      </c>
      <c r="O245">
        <f t="shared" si="33"/>
        <v>0.39852427717586458</v>
      </c>
      <c r="P245">
        <f t="shared" si="34"/>
        <v>0.20201616825013949</v>
      </c>
      <c r="Q245">
        <f t="shared" si="35"/>
        <v>12.50201616825014</v>
      </c>
      <c r="R245">
        <f t="shared" si="36"/>
        <v>0.30201616825014099</v>
      </c>
      <c r="S245">
        <f t="shared" si="37"/>
        <v>0.15471377943390663</v>
      </c>
      <c r="T245">
        <f t="shared" si="38"/>
        <v>12.454713779433908</v>
      </c>
      <c r="U245">
        <f t="shared" si="39"/>
        <v>0.25471377943390827</v>
      </c>
    </row>
    <row r="246" spans="1:21">
      <c r="A246" s="1">
        <v>16892564</v>
      </c>
      <c r="B246" s="1">
        <v>17115865</v>
      </c>
      <c r="C246" s="1">
        <v>12.3</v>
      </c>
      <c r="D246" s="1">
        <v>12.15</v>
      </c>
      <c r="E246" s="1">
        <v>582.89361699999995</v>
      </c>
      <c r="F246" s="1">
        <v>695.73758869999995</v>
      </c>
      <c r="G246" s="1">
        <v>42.085084960000003</v>
      </c>
      <c r="H246" s="1">
        <v>57.679707380000004</v>
      </c>
      <c r="I246" s="1">
        <v>441.96779980000002</v>
      </c>
      <c r="J246" s="1">
        <v>601.4933575</v>
      </c>
      <c r="L246">
        <f t="shared" si="30"/>
        <v>0.15000000000000036</v>
      </c>
      <c r="M246">
        <f t="shared" si="31"/>
        <v>-0.19214042021609259</v>
      </c>
      <c r="N246">
        <f t="shared" si="32"/>
        <v>12.107859579783907</v>
      </c>
      <c r="O246">
        <f t="shared" si="33"/>
        <v>-4.2140420216092878E-2</v>
      </c>
      <c r="P246">
        <f t="shared" si="34"/>
        <v>-0.34223710051758116</v>
      </c>
      <c r="Q246">
        <f t="shared" si="35"/>
        <v>11.95776289948242</v>
      </c>
      <c r="R246">
        <f t="shared" si="36"/>
        <v>-0.19223710051758047</v>
      </c>
      <c r="S246">
        <f t="shared" si="37"/>
        <v>-0.33460051571325317</v>
      </c>
      <c r="T246">
        <f t="shared" si="38"/>
        <v>11.965399484286747</v>
      </c>
      <c r="U246">
        <f t="shared" si="39"/>
        <v>-0.18460051571325309</v>
      </c>
    </row>
    <row r="247" spans="1:21">
      <c r="A247" s="1">
        <v>16892564</v>
      </c>
      <c r="B247" s="1">
        <v>17115904</v>
      </c>
      <c r="C247" s="1">
        <v>12.3</v>
      </c>
      <c r="D247" s="1">
        <v>12.13</v>
      </c>
      <c r="E247" s="1">
        <v>582.89361699999995</v>
      </c>
      <c r="F247" s="1">
        <v>694.09375</v>
      </c>
      <c r="G247" s="1">
        <v>42.085084960000003</v>
      </c>
      <c r="H247" s="1">
        <v>59.603325900000002</v>
      </c>
      <c r="I247" s="1">
        <v>441.96779980000002</v>
      </c>
      <c r="J247" s="1">
        <v>614.15650259999995</v>
      </c>
      <c r="L247">
        <f t="shared" si="30"/>
        <v>0.16999999999999993</v>
      </c>
      <c r="M247">
        <f t="shared" si="31"/>
        <v>-0.18957208552118243</v>
      </c>
      <c r="N247">
        <f t="shared" si="32"/>
        <v>12.110427914478818</v>
      </c>
      <c r="O247">
        <f t="shared" si="33"/>
        <v>-1.9572085521183169E-2</v>
      </c>
      <c r="P247">
        <f t="shared" si="34"/>
        <v>-0.3778557151171868</v>
      </c>
      <c r="Q247">
        <f t="shared" si="35"/>
        <v>11.922144284882814</v>
      </c>
      <c r="R247">
        <f t="shared" si="36"/>
        <v>-0.20785571511718715</v>
      </c>
      <c r="S247">
        <f t="shared" si="37"/>
        <v>-0.35722106275738308</v>
      </c>
      <c r="T247">
        <f t="shared" si="38"/>
        <v>11.942778937242618</v>
      </c>
      <c r="U247">
        <f t="shared" si="39"/>
        <v>-0.18722106275738248</v>
      </c>
    </row>
    <row r="248" spans="1:21">
      <c r="A248" s="1">
        <v>16892564</v>
      </c>
      <c r="B248" s="1">
        <v>16892453</v>
      </c>
      <c r="C248" s="1">
        <v>12.3</v>
      </c>
      <c r="D248" s="1">
        <v>12.12</v>
      </c>
      <c r="E248" s="1">
        <v>582.89361699999995</v>
      </c>
      <c r="F248" s="1">
        <v>634.64814809999996</v>
      </c>
      <c r="G248" s="1">
        <v>42.085084960000003</v>
      </c>
      <c r="H248" s="1">
        <v>49.280229230000003</v>
      </c>
      <c r="I248" s="1">
        <v>441.96779980000002</v>
      </c>
      <c r="J248" s="1">
        <v>516.24578250000002</v>
      </c>
      <c r="L248">
        <f t="shared" si="30"/>
        <v>0.18000000000000149</v>
      </c>
      <c r="M248">
        <f t="shared" si="31"/>
        <v>-9.2359293833730288E-2</v>
      </c>
      <c r="N248">
        <f t="shared" si="32"/>
        <v>12.20764070616627</v>
      </c>
      <c r="O248">
        <f t="shared" si="33"/>
        <v>8.7640706166270732E-2</v>
      </c>
      <c r="P248">
        <f t="shared" si="34"/>
        <v>-0.17136127764009917</v>
      </c>
      <c r="Q248">
        <f t="shared" si="35"/>
        <v>12.128638722359902</v>
      </c>
      <c r="R248">
        <f t="shared" si="36"/>
        <v>8.6387223599029284E-3</v>
      </c>
      <c r="S248">
        <f t="shared" si="37"/>
        <v>-0.16866471833148061</v>
      </c>
      <c r="T248">
        <f t="shared" si="38"/>
        <v>12.13133528166852</v>
      </c>
      <c r="U248">
        <f t="shared" si="39"/>
        <v>1.1335281668520381E-2</v>
      </c>
    </row>
    <row r="249" spans="1:21">
      <c r="A249" s="1">
        <v>16892564</v>
      </c>
      <c r="B249" s="1">
        <v>16892036</v>
      </c>
      <c r="C249" s="1">
        <v>12.3</v>
      </c>
      <c r="D249" s="1">
        <v>11.72</v>
      </c>
      <c r="E249" s="1">
        <v>582.89361699999995</v>
      </c>
      <c r="F249" s="1">
        <v>1015.113208</v>
      </c>
      <c r="G249" s="1">
        <v>42.085084960000003</v>
      </c>
      <c r="H249" s="1">
        <v>91.357601130000006</v>
      </c>
      <c r="I249" s="1">
        <v>441.96779980000002</v>
      </c>
      <c r="J249" s="1">
        <v>946.15849119999996</v>
      </c>
      <c r="L249">
        <f t="shared" si="30"/>
        <v>0.58000000000000007</v>
      </c>
      <c r="M249">
        <f t="shared" si="31"/>
        <v>-0.60231294746540487</v>
      </c>
      <c r="N249">
        <f t="shared" si="32"/>
        <v>11.697687052534596</v>
      </c>
      <c r="O249">
        <f t="shared" si="33"/>
        <v>-2.2312947465405131E-2</v>
      </c>
      <c r="P249">
        <f t="shared" si="34"/>
        <v>-0.84154119771146485</v>
      </c>
      <c r="Q249">
        <f t="shared" si="35"/>
        <v>11.458458802288536</v>
      </c>
      <c r="R249">
        <f t="shared" si="36"/>
        <v>-0.26154119771146433</v>
      </c>
      <c r="S249">
        <f t="shared" si="37"/>
        <v>-0.8264331547491689</v>
      </c>
      <c r="T249">
        <f t="shared" si="38"/>
        <v>11.473566845250831</v>
      </c>
      <c r="U249">
        <f t="shared" si="39"/>
        <v>-0.2464331547491696</v>
      </c>
    </row>
    <row r="250" spans="1:21">
      <c r="A250" s="1">
        <v>17115640</v>
      </c>
      <c r="B250" s="1">
        <v>17115574</v>
      </c>
      <c r="C250" s="1">
        <v>12.25</v>
      </c>
      <c r="D250" s="1">
        <v>12.24</v>
      </c>
      <c r="E250" s="1">
        <v>426.25892859999999</v>
      </c>
      <c r="F250" s="1">
        <v>541.9731544</v>
      </c>
      <c r="G250" s="1">
        <v>39.625310470000002</v>
      </c>
      <c r="H250" s="1">
        <v>42.569706680000003</v>
      </c>
      <c r="I250" s="1">
        <v>419.79553019999997</v>
      </c>
      <c r="J250" s="1">
        <v>451.59382399999998</v>
      </c>
      <c r="L250">
        <f t="shared" si="30"/>
        <v>9.9999999999997868E-3</v>
      </c>
      <c r="M250">
        <f t="shared" si="31"/>
        <v>-0.26076071528897543</v>
      </c>
      <c r="N250">
        <f t="shared" si="32"/>
        <v>11.989239284711024</v>
      </c>
      <c r="O250">
        <f t="shared" si="33"/>
        <v>-0.25076071528897614</v>
      </c>
      <c r="P250">
        <f t="shared" si="34"/>
        <v>-7.7819949373722247E-2</v>
      </c>
      <c r="Q250">
        <f t="shared" si="35"/>
        <v>12.172180050626277</v>
      </c>
      <c r="R250">
        <f t="shared" si="36"/>
        <v>-6.7819949373722821E-2</v>
      </c>
      <c r="S250">
        <f t="shared" si="37"/>
        <v>-7.927545946745046E-2</v>
      </c>
      <c r="T250">
        <f t="shared" si="38"/>
        <v>12.17072454053255</v>
      </c>
      <c r="U250">
        <f t="shared" si="39"/>
        <v>-6.9275459467450062E-2</v>
      </c>
    </row>
    <row r="251" spans="1:21">
      <c r="A251" s="1">
        <v>17115640</v>
      </c>
      <c r="B251" s="1">
        <v>16892731</v>
      </c>
      <c r="C251" s="1">
        <v>12.25</v>
      </c>
      <c r="D251" s="1">
        <v>12.21</v>
      </c>
      <c r="E251" s="1">
        <v>426.25892859999999</v>
      </c>
      <c r="F251" s="1">
        <v>486.85119049999997</v>
      </c>
      <c r="G251" s="1">
        <v>39.625310470000002</v>
      </c>
      <c r="H251" s="1">
        <v>36.073779899999998</v>
      </c>
      <c r="I251" s="1">
        <v>419.79553019999997</v>
      </c>
      <c r="J251" s="1">
        <v>394.95584659999997</v>
      </c>
      <c r="L251">
        <f t="shared" si="30"/>
        <v>3.9999999999999147E-2</v>
      </c>
      <c r="M251">
        <f t="shared" si="31"/>
        <v>-0.14430686828617301</v>
      </c>
      <c r="N251">
        <f t="shared" si="32"/>
        <v>12.105693131713828</v>
      </c>
      <c r="O251">
        <f t="shared" si="33"/>
        <v>-0.10430686828617297</v>
      </c>
      <c r="P251">
        <f t="shared" si="34"/>
        <v>0.1019525671117906</v>
      </c>
      <c r="Q251">
        <f t="shared" si="35"/>
        <v>12.351952567111791</v>
      </c>
      <c r="R251">
        <f t="shared" si="36"/>
        <v>0.14195256711179027</v>
      </c>
      <c r="S251">
        <f t="shared" si="37"/>
        <v>6.6223157366224944E-2</v>
      </c>
      <c r="T251">
        <f t="shared" si="38"/>
        <v>12.316223157366226</v>
      </c>
      <c r="U251">
        <f t="shared" si="39"/>
        <v>0.1062231573662249</v>
      </c>
    </row>
    <row r="252" spans="1:21">
      <c r="A252" s="1">
        <v>17115640</v>
      </c>
      <c r="B252" s="1">
        <v>17114933</v>
      </c>
      <c r="C252" s="1">
        <v>12.25</v>
      </c>
      <c r="D252" s="1">
        <v>12.2</v>
      </c>
      <c r="E252" s="1">
        <v>426.25892859999999</v>
      </c>
      <c r="F252" s="1">
        <v>442.77142859999998</v>
      </c>
      <c r="G252" s="1">
        <v>39.625310470000002</v>
      </c>
      <c r="H252" s="1">
        <v>34.939906700000002</v>
      </c>
      <c r="I252" s="1">
        <v>419.79553019999997</v>
      </c>
      <c r="J252" s="1">
        <v>383.2702567</v>
      </c>
      <c r="L252">
        <f t="shared" si="30"/>
        <v>5.0000000000000711E-2</v>
      </c>
      <c r="M252">
        <f t="shared" si="31"/>
        <v>-4.1265249260034546E-2</v>
      </c>
      <c r="N252">
        <f t="shared" si="32"/>
        <v>12.208734750739966</v>
      </c>
      <c r="O252">
        <f t="shared" si="33"/>
        <v>8.7347507399666569E-3</v>
      </c>
      <c r="P252">
        <f t="shared" si="34"/>
        <v>0.1366273426161998</v>
      </c>
      <c r="Q252">
        <f t="shared" si="35"/>
        <v>12.386627342616199</v>
      </c>
      <c r="R252">
        <f t="shared" si="36"/>
        <v>0.18662734261619995</v>
      </c>
      <c r="S252">
        <f t="shared" si="37"/>
        <v>9.8831731284387658E-2</v>
      </c>
      <c r="T252">
        <f t="shared" si="38"/>
        <v>12.348831731284388</v>
      </c>
      <c r="U252">
        <f t="shared" si="39"/>
        <v>0.14883173128438898</v>
      </c>
    </row>
    <row r="253" spans="1:21">
      <c r="A253" s="1">
        <v>17115640</v>
      </c>
      <c r="B253" s="1">
        <v>17115865</v>
      </c>
      <c r="C253" s="1">
        <v>12.25</v>
      </c>
      <c r="D253" s="1">
        <v>12.15</v>
      </c>
      <c r="E253" s="1">
        <v>426.25892859999999</v>
      </c>
      <c r="F253" s="1">
        <v>695.73758869999995</v>
      </c>
      <c r="G253" s="1">
        <v>39.625310470000002</v>
      </c>
      <c r="H253" s="1">
        <v>57.679707380000004</v>
      </c>
      <c r="I253" s="1">
        <v>419.79553019999997</v>
      </c>
      <c r="J253" s="1">
        <v>601.4933575</v>
      </c>
      <c r="L253">
        <f t="shared" si="30"/>
        <v>9.9999999999999645E-2</v>
      </c>
      <c r="M253">
        <f t="shared" si="31"/>
        <v>-0.53192994665198978</v>
      </c>
      <c r="N253">
        <f t="shared" si="32"/>
        <v>11.71807005334801</v>
      </c>
      <c r="O253">
        <f t="shared" si="33"/>
        <v>-0.4319299466519908</v>
      </c>
      <c r="P253">
        <f t="shared" si="34"/>
        <v>-0.40762592615152093</v>
      </c>
      <c r="Q253">
        <f t="shared" si="35"/>
        <v>11.842374073848479</v>
      </c>
      <c r="R253">
        <f t="shared" si="36"/>
        <v>-0.30762592615152151</v>
      </c>
      <c r="S253">
        <f t="shared" si="37"/>
        <v>-0.39048256386277203</v>
      </c>
      <c r="T253">
        <f t="shared" si="38"/>
        <v>11.859517436137228</v>
      </c>
      <c r="U253">
        <f t="shared" si="39"/>
        <v>-0.29048256386277238</v>
      </c>
    </row>
    <row r="254" spans="1:21">
      <c r="A254" s="1">
        <v>17115640</v>
      </c>
      <c r="B254" s="1">
        <v>17115904</v>
      </c>
      <c r="C254" s="1">
        <v>12.25</v>
      </c>
      <c r="D254" s="1">
        <v>12.13</v>
      </c>
      <c r="E254" s="1">
        <v>426.25892859999999</v>
      </c>
      <c r="F254" s="1">
        <v>694.09375</v>
      </c>
      <c r="G254" s="1">
        <v>39.625310470000002</v>
      </c>
      <c r="H254" s="1">
        <v>59.603325900000002</v>
      </c>
      <c r="I254" s="1">
        <v>419.79553019999997</v>
      </c>
      <c r="J254" s="1">
        <v>614.15650259999995</v>
      </c>
      <c r="L254">
        <f t="shared" si="30"/>
        <v>0.11999999999999922</v>
      </c>
      <c r="M254">
        <f t="shared" si="31"/>
        <v>-0.52936161195707976</v>
      </c>
      <c r="N254">
        <f t="shared" si="32"/>
        <v>11.72063838804292</v>
      </c>
      <c r="O254">
        <f t="shared" si="33"/>
        <v>-0.4093616119570811</v>
      </c>
      <c r="P254">
        <f t="shared" si="34"/>
        <v>-0.44324454075112651</v>
      </c>
      <c r="Q254">
        <f t="shared" si="35"/>
        <v>11.806755459248873</v>
      </c>
      <c r="R254">
        <f t="shared" si="36"/>
        <v>-0.32324454075112818</v>
      </c>
      <c r="S254">
        <f t="shared" si="37"/>
        <v>-0.41310311090690194</v>
      </c>
      <c r="T254">
        <f t="shared" si="38"/>
        <v>11.836896889093097</v>
      </c>
      <c r="U254">
        <f t="shared" si="39"/>
        <v>-0.29310311090690355</v>
      </c>
    </row>
    <row r="255" spans="1:21">
      <c r="A255" s="1">
        <v>17115640</v>
      </c>
      <c r="B255" s="1">
        <v>16892453</v>
      </c>
      <c r="C255" s="1">
        <v>12.25</v>
      </c>
      <c r="D255" s="1">
        <v>12.12</v>
      </c>
      <c r="E255" s="1">
        <v>426.25892859999999</v>
      </c>
      <c r="F255" s="1">
        <v>634.64814809999996</v>
      </c>
      <c r="G255" s="1">
        <v>39.625310470000002</v>
      </c>
      <c r="H255" s="1">
        <v>49.280229230000003</v>
      </c>
      <c r="I255" s="1">
        <v>419.79553019999997</v>
      </c>
      <c r="J255" s="1">
        <v>516.24578250000002</v>
      </c>
      <c r="L255">
        <f t="shared" si="30"/>
        <v>0.13000000000000078</v>
      </c>
      <c r="M255">
        <f t="shared" si="31"/>
        <v>-0.43214882026962753</v>
      </c>
      <c r="N255">
        <f t="shared" si="32"/>
        <v>11.817851179730372</v>
      </c>
      <c r="O255">
        <f t="shared" si="33"/>
        <v>-0.30214882026962719</v>
      </c>
      <c r="P255">
        <f t="shared" si="34"/>
        <v>-0.23675010327403881</v>
      </c>
      <c r="Q255">
        <f t="shared" si="35"/>
        <v>12.013249896725961</v>
      </c>
      <c r="R255">
        <f t="shared" si="36"/>
        <v>-0.10675010327403811</v>
      </c>
      <c r="S255">
        <f t="shared" si="37"/>
        <v>-0.22454676648099947</v>
      </c>
      <c r="T255">
        <f t="shared" si="38"/>
        <v>12.025453233519</v>
      </c>
      <c r="U255">
        <f t="shared" si="39"/>
        <v>-9.4546766480998912E-2</v>
      </c>
    </row>
    <row r="256" spans="1:21">
      <c r="A256" s="1">
        <v>17115640</v>
      </c>
      <c r="B256" s="1">
        <v>16892036</v>
      </c>
      <c r="C256" s="1">
        <v>12.25</v>
      </c>
      <c r="D256" s="1">
        <v>11.72</v>
      </c>
      <c r="E256" s="1">
        <v>426.25892859999999</v>
      </c>
      <c r="F256" s="1">
        <v>1015.113208</v>
      </c>
      <c r="G256" s="1">
        <v>39.625310470000002</v>
      </c>
      <c r="H256" s="1">
        <v>91.357601130000006</v>
      </c>
      <c r="I256" s="1">
        <v>419.79553019999997</v>
      </c>
      <c r="J256" s="1">
        <v>946.15849119999996</v>
      </c>
      <c r="L256">
        <f t="shared" si="30"/>
        <v>0.52999999999999936</v>
      </c>
      <c r="M256">
        <f t="shared" si="31"/>
        <v>-0.9421024739013022</v>
      </c>
      <c r="N256">
        <f t="shared" si="32"/>
        <v>11.307897526098698</v>
      </c>
      <c r="O256">
        <f t="shared" si="33"/>
        <v>-0.41210247390130306</v>
      </c>
      <c r="P256">
        <f t="shared" si="34"/>
        <v>-0.90693002334540462</v>
      </c>
      <c r="Q256">
        <f t="shared" si="35"/>
        <v>11.343069976654595</v>
      </c>
      <c r="R256">
        <f t="shared" si="36"/>
        <v>-0.37693002334540537</v>
      </c>
      <c r="S256">
        <f t="shared" si="37"/>
        <v>-0.88231520289868792</v>
      </c>
      <c r="T256">
        <f t="shared" si="38"/>
        <v>11.367684797101312</v>
      </c>
      <c r="U256">
        <f t="shared" si="39"/>
        <v>-0.3523152028986889</v>
      </c>
    </row>
    <row r="257" spans="1:21">
      <c r="A257" s="1">
        <v>17115574</v>
      </c>
      <c r="B257" s="1">
        <v>16892731</v>
      </c>
      <c r="C257" s="1">
        <v>12.24</v>
      </c>
      <c r="D257" s="1">
        <v>12.21</v>
      </c>
      <c r="E257" s="1">
        <v>541.9731544</v>
      </c>
      <c r="F257" s="1">
        <v>486.85119049999997</v>
      </c>
      <c r="G257" s="1">
        <v>42.569706680000003</v>
      </c>
      <c r="H257" s="1">
        <v>36.073779899999998</v>
      </c>
      <c r="I257" s="1">
        <v>451.59382399999998</v>
      </c>
      <c r="J257" s="1">
        <v>394.95584659999997</v>
      </c>
      <c r="L257">
        <f t="shared" si="30"/>
        <v>2.9999999999999361E-2</v>
      </c>
      <c r="M257">
        <f t="shared" si="31"/>
        <v>0.11645384700280247</v>
      </c>
      <c r="N257">
        <f t="shared" si="32"/>
        <v>12.356453847002802</v>
      </c>
      <c r="O257">
        <f t="shared" si="33"/>
        <v>0.1464538470028014</v>
      </c>
      <c r="P257">
        <f t="shared" si="34"/>
        <v>0.17977251648551279</v>
      </c>
      <c r="Q257">
        <f t="shared" si="35"/>
        <v>12.419772516485512</v>
      </c>
      <c r="R257">
        <f t="shared" si="36"/>
        <v>0.20977251648551132</v>
      </c>
      <c r="S257">
        <f t="shared" si="37"/>
        <v>0.14549861683367546</v>
      </c>
      <c r="T257">
        <f t="shared" si="38"/>
        <v>12.385498616833676</v>
      </c>
      <c r="U257">
        <f t="shared" si="39"/>
        <v>0.17549861683367496</v>
      </c>
    </row>
    <row r="258" spans="1:21">
      <c r="A258" s="1">
        <v>17115574</v>
      </c>
      <c r="B258" s="1">
        <v>17114933</v>
      </c>
      <c r="C258" s="1">
        <v>12.24</v>
      </c>
      <c r="D258" s="1">
        <v>12.2</v>
      </c>
      <c r="E258" s="1">
        <v>541.9731544</v>
      </c>
      <c r="F258" s="1">
        <v>442.77142859999998</v>
      </c>
      <c r="G258" s="1">
        <v>42.569706680000003</v>
      </c>
      <c r="H258" s="1">
        <v>34.939906700000002</v>
      </c>
      <c r="I258" s="1">
        <v>451.59382399999998</v>
      </c>
      <c r="J258" s="1">
        <v>383.2702567</v>
      </c>
      <c r="L258">
        <f t="shared" si="30"/>
        <v>4.0000000000000924E-2</v>
      </c>
      <c r="M258">
        <f t="shared" si="31"/>
        <v>0.21949546602894088</v>
      </c>
      <c r="N258">
        <f t="shared" si="32"/>
        <v>12.45949546602894</v>
      </c>
      <c r="O258">
        <f t="shared" si="33"/>
        <v>0.25949546602894102</v>
      </c>
      <c r="P258">
        <f t="shared" si="34"/>
        <v>0.2144472919899221</v>
      </c>
      <c r="Q258">
        <f t="shared" si="35"/>
        <v>12.454447291989922</v>
      </c>
      <c r="R258">
        <f t="shared" si="36"/>
        <v>0.25444729198992277</v>
      </c>
      <c r="S258">
        <f t="shared" si="37"/>
        <v>0.17810719075183823</v>
      </c>
      <c r="T258">
        <f t="shared" si="38"/>
        <v>12.418107190751838</v>
      </c>
      <c r="U258">
        <f t="shared" si="39"/>
        <v>0.21810719075183904</v>
      </c>
    </row>
    <row r="259" spans="1:21">
      <c r="A259" s="1">
        <v>17115574</v>
      </c>
      <c r="B259" s="1">
        <v>17115865</v>
      </c>
      <c r="C259" s="1">
        <v>12.24</v>
      </c>
      <c r="D259" s="1">
        <v>12.15</v>
      </c>
      <c r="E259" s="1">
        <v>541.9731544</v>
      </c>
      <c r="F259" s="1">
        <v>695.73758869999995</v>
      </c>
      <c r="G259" s="1">
        <v>42.569706680000003</v>
      </c>
      <c r="H259" s="1">
        <v>57.679707380000004</v>
      </c>
      <c r="I259" s="1">
        <v>451.59382399999998</v>
      </c>
      <c r="J259" s="1">
        <v>601.4933575</v>
      </c>
      <c r="L259">
        <f t="shared" ref="L259:L277" si="40">ABS(C259-D259)</f>
        <v>8.9999999999999858E-2</v>
      </c>
      <c r="M259">
        <f t="shared" ref="M259:M277" si="41">2.5 *LOG10(E259/F259)</f>
        <v>-0.27116923136301441</v>
      </c>
      <c r="N259">
        <f t="shared" ref="N259:N277" si="42">M259 + C259</f>
        <v>11.968830768636986</v>
      </c>
      <c r="O259">
        <f t="shared" ref="O259:O277" si="43">N259-D259</f>
        <v>-0.18116923136301466</v>
      </c>
      <c r="P259">
        <f t="shared" ref="P259:P277" si="44">2.5 *LOG10(G259/H259)</f>
        <v>-0.32980597677779877</v>
      </c>
      <c r="Q259">
        <f t="shared" ref="Q259:Q277" si="45">P259 + C259</f>
        <v>11.910194023222202</v>
      </c>
      <c r="R259">
        <f t="shared" ref="R259:R277" si="46">Q259-D259</f>
        <v>-0.23980597677779869</v>
      </c>
      <c r="S259">
        <f t="shared" ref="S259:S277" si="47">2.5 *LOG10(I259/J259)</f>
        <v>-0.31120710439532157</v>
      </c>
      <c r="T259">
        <f t="shared" ref="T259:T277" si="48">S259 + C259</f>
        <v>11.928792895604678</v>
      </c>
      <c r="U259">
        <f t="shared" ref="U259:U277" si="49">T259-D259</f>
        <v>-0.22120710439532232</v>
      </c>
    </row>
    <row r="260" spans="1:21">
      <c r="A260" s="1">
        <v>17115574</v>
      </c>
      <c r="B260" s="1">
        <v>17115904</v>
      </c>
      <c r="C260" s="1">
        <v>12.24</v>
      </c>
      <c r="D260" s="1">
        <v>12.13</v>
      </c>
      <c r="E260" s="1">
        <v>541.9731544</v>
      </c>
      <c r="F260" s="1">
        <v>694.09375</v>
      </c>
      <c r="G260" s="1">
        <v>42.569706680000003</v>
      </c>
      <c r="H260" s="1">
        <v>59.603325900000002</v>
      </c>
      <c r="I260" s="1">
        <v>451.59382399999998</v>
      </c>
      <c r="J260" s="1">
        <v>614.15650259999995</v>
      </c>
      <c r="L260">
        <f t="shared" si="40"/>
        <v>0.10999999999999943</v>
      </c>
      <c r="M260">
        <f t="shared" si="41"/>
        <v>-0.26860089666810427</v>
      </c>
      <c r="N260">
        <f t="shared" si="42"/>
        <v>11.971399103331896</v>
      </c>
      <c r="O260">
        <f t="shared" si="43"/>
        <v>-0.15860089666810495</v>
      </c>
      <c r="P260">
        <f t="shared" si="44"/>
        <v>-0.36542459137740413</v>
      </c>
      <c r="Q260">
        <f t="shared" si="45"/>
        <v>11.874575408622595</v>
      </c>
      <c r="R260">
        <f t="shared" si="46"/>
        <v>-0.25542459137740536</v>
      </c>
      <c r="S260">
        <f t="shared" si="47"/>
        <v>-0.33382765143945137</v>
      </c>
      <c r="T260">
        <f t="shared" si="48"/>
        <v>11.906172348560549</v>
      </c>
      <c r="U260">
        <f t="shared" si="49"/>
        <v>-0.22382765143945171</v>
      </c>
    </row>
    <row r="261" spans="1:21">
      <c r="A261" s="1">
        <v>17115574</v>
      </c>
      <c r="B261" s="1">
        <v>16892453</v>
      </c>
      <c r="C261" s="1">
        <v>12.24</v>
      </c>
      <c r="D261" s="1">
        <v>12.12</v>
      </c>
      <c r="E261" s="1">
        <v>541.9731544</v>
      </c>
      <c r="F261" s="1">
        <v>634.64814809999996</v>
      </c>
      <c r="G261" s="1">
        <v>42.569706680000003</v>
      </c>
      <c r="H261" s="1">
        <v>49.280229230000003</v>
      </c>
      <c r="I261" s="1">
        <v>451.59382399999998</v>
      </c>
      <c r="J261" s="1">
        <v>516.24578250000002</v>
      </c>
      <c r="L261">
        <f t="shared" si="40"/>
        <v>0.12000000000000099</v>
      </c>
      <c r="M261">
        <f t="shared" si="41"/>
        <v>-0.17138810498065216</v>
      </c>
      <c r="N261">
        <f t="shared" si="42"/>
        <v>12.068611895019348</v>
      </c>
      <c r="O261">
        <f t="shared" si="43"/>
        <v>-5.138810498065105E-2</v>
      </c>
      <c r="P261">
        <f t="shared" si="44"/>
        <v>-0.15893015390031656</v>
      </c>
      <c r="Q261">
        <f t="shared" si="45"/>
        <v>12.081069846099684</v>
      </c>
      <c r="R261">
        <f t="shared" si="46"/>
        <v>-3.893015390031529E-2</v>
      </c>
      <c r="S261">
        <f t="shared" si="47"/>
        <v>-0.14527130701354901</v>
      </c>
      <c r="T261">
        <f t="shared" si="48"/>
        <v>12.09472869298645</v>
      </c>
      <c r="U261">
        <f t="shared" si="49"/>
        <v>-2.5271307013548849E-2</v>
      </c>
    </row>
    <row r="262" spans="1:21">
      <c r="A262" s="1">
        <v>17115574</v>
      </c>
      <c r="B262" s="1">
        <v>16892036</v>
      </c>
      <c r="C262" s="1">
        <v>12.24</v>
      </c>
      <c r="D262" s="1">
        <v>11.72</v>
      </c>
      <c r="E262" s="1">
        <v>541.9731544</v>
      </c>
      <c r="F262" s="1">
        <v>1015.113208</v>
      </c>
      <c r="G262" s="1">
        <v>42.569706680000003</v>
      </c>
      <c r="H262" s="1">
        <v>91.357601130000006</v>
      </c>
      <c r="I262" s="1">
        <v>451.59382399999998</v>
      </c>
      <c r="J262" s="1">
        <v>946.15849119999996</v>
      </c>
      <c r="L262">
        <f t="shared" si="40"/>
        <v>0.51999999999999957</v>
      </c>
      <c r="M262">
        <f t="shared" si="41"/>
        <v>-0.6813417586123266</v>
      </c>
      <c r="N262">
        <f t="shared" si="42"/>
        <v>11.558658241387674</v>
      </c>
      <c r="O262">
        <f t="shared" si="43"/>
        <v>-0.16134175861232691</v>
      </c>
      <c r="P262">
        <f t="shared" si="44"/>
        <v>-0.82911007397168224</v>
      </c>
      <c r="Q262">
        <f t="shared" si="45"/>
        <v>11.410889926028318</v>
      </c>
      <c r="R262">
        <f t="shared" si="46"/>
        <v>-0.30911007397168255</v>
      </c>
      <c r="S262">
        <f t="shared" si="47"/>
        <v>-0.80303974343123741</v>
      </c>
      <c r="T262">
        <f t="shared" si="48"/>
        <v>11.436960256568764</v>
      </c>
      <c r="U262">
        <f t="shared" si="49"/>
        <v>-0.28303974343123706</v>
      </c>
    </row>
    <row r="263" spans="1:21">
      <c r="A263" s="1">
        <v>16892731</v>
      </c>
      <c r="B263" s="1">
        <v>17114933</v>
      </c>
      <c r="C263" s="1">
        <v>12.21</v>
      </c>
      <c r="D263" s="1">
        <v>12.2</v>
      </c>
      <c r="E263" s="1">
        <v>486.85119049999997</v>
      </c>
      <c r="F263" s="1">
        <v>442.77142859999998</v>
      </c>
      <c r="G263" s="1">
        <v>36.073779899999998</v>
      </c>
      <c r="H263" s="1">
        <v>34.939906700000002</v>
      </c>
      <c r="I263" s="1">
        <v>394.95584659999997</v>
      </c>
      <c r="J263" s="1">
        <v>383.2702567</v>
      </c>
      <c r="L263">
        <f t="shared" si="40"/>
        <v>1.0000000000001563E-2</v>
      </c>
      <c r="M263">
        <f t="shared" si="41"/>
        <v>0.10304161902613854</v>
      </c>
      <c r="N263">
        <f t="shared" si="42"/>
        <v>12.313041619026139</v>
      </c>
      <c r="O263">
        <f t="shared" si="43"/>
        <v>0.11304161902613963</v>
      </c>
      <c r="P263">
        <f t="shared" si="44"/>
        <v>3.4674775504409158E-2</v>
      </c>
      <c r="Q263">
        <f t="shared" si="45"/>
        <v>12.244674775504411</v>
      </c>
      <c r="R263">
        <f t="shared" si="46"/>
        <v>4.4674775504411457E-2</v>
      </c>
      <c r="S263">
        <f t="shared" si="47"/>
        <v>3.2608573918162666E-2</v>
      </c>
      <c r="T263">
        <f t="shared" si="48"/>
        <v>12.242608573918163</v>
      </c>
      <c r="U263">
        <f t="shared" si="49"/>
        <v>4.2608573918164083E-2</v>
      </c>
    </row>
    <row r="264" spans="1:21">
      <c r="A264" s="1">
        <v>16892731</v>
      </c>
      <c r="B264" s="1">
        <v>17115865</v>
      </c>
      <c r="C264" s="1">
        <v>12.21</v>
      </c>
      <c r="D264" s="1">
        <v>12.15</v>
      </c>
      <c r="E264" s="1">
        <v>486.85119049999997</v>
      </c>
      <c r="F264" s="1">
        <v>695.73758869999995</v>
      </c>
      <c r="G264" s="1">
        <v>36.073779899999998</v>
      </c>
      <c r="H264" s="1">
        <v>57.679707380000004</v>
      </c>
      <c r="I264" s="1">
        <v>394.95584659999997</v>
      </c>
      <c r="J264" s="1">
        <v>601.4933575</v>
      </c>
      <c r="L264">
        <f t="shared" si="40"/>
        <v>6.0000000000000497E-2</v>
      </c>
      <c r="M264">
        <f t="shared" si="41"/>
        <v>-0.38762307836581678</v>
      </c>
      <c r="N264">
        <f t="shared" si="42"/>
        <v>11.822376921634184</v>
      </c>
      <c r="O264">
        <f t="shared" si="43"/>
        <v>-0.32762307836581606</v>
      </c>
      <c r="P264">
        <f t="shared" si="44"/>
        <v>-0.50957849326331139</v>
      </c>
      <c r="Q264">
        <f t="shared" si="45"/>
        <v>11.700421506736689</v>
      </c>
      <c r="R264">
        <f t="shared" si="46"/>
        <v>-0.44957849326331178</v>
      </c>
      <c r="S264">
        <f t="shared" si="47"/>
        <v>-0.45670572122899711</v>
      </c>
      <c r="T264">
        <f t="shared" si="48"/>
        <v>11.753294278771003</v>
      </c>
      <c r="U264">
        <f t="shared" si="49"/>
        <v>-0.39670572122899728</v>
      </c>
    </row>
    <row r="265" spans="1:21">
      <c r="A265" s="1">
        <v>16892731</v>
      </c>
      <c r="B265" s="1">
        <v>17115904</v>
      </c>
      <c r="C265" s="1">
        <v>12.21</v>
      </c>
      <c r="D265" s="1">
        <v>12.13</v>
      </c>
      <c r="E265" s="1">
        <v>486.85119049999997</v>
      </c>
      <c r="F265" s="1">
        <v>694.09375</v>
      </c>
      <c r="G265" s="1">
        <v>36.073779899999998</v>
      </c>
      <c r="H265" s="1">
        <v>59.603325900000002</v>
      </c>
      <c r="I265" s="1">
        <v>394.95584659999997</v>
      </c>
      <c r="J265" s="1">
        <v>614.15650259999995</v>
      </c>
      <c r="L265">
        <f t="shared" si="40"/>
        <v>8.0000000000000071E-2</v>
      </c>
      <c r="M265">
        <f t="shared" si="41"/>
        <v>-0.38505474367090681</v>
      </c>
      <c r="N265">
        <f t="shared" si="42"/>
        <v>11.824945256329094</v>
      </c>
      <c r="O265">
        <f t="shared" si="43"/>
        <v>-0.30505474367090635</v>
      </c>
      <c r="P265">
        <f t="shared" si="44"/>
        <v>-0.54519710786291709</v>
      </c>
      <c r="Q265">
        <f t="shared" si="45"/>
        <v>11.664802892137084</v>
      </c>
      <c r="R265">
        <f t="shared" si="46"/>
        <v>-0.46519710786291668</v>
      </c>
      <c r="S265">
        <f t="shared" si="47"/>
        <v>-0.47932626827312691</v>
      </c>
      <c r="T265">
        <f t="shared" si="48"/>
        <v>11.730673731726874</v>
      </c>
      <c r="U265">
        <f t="shared" si="49"/>
        <v>-0.39932626827312667</v>
      </c>
    </row>
    <row r="266" spans="1:21">
      <c r="A266" s="1">
        <v>16892731</v>
      </c>
      <c r="B266" s="1">
        <v>16892453</v>
      </c>
      <c r="C266" s="1">
        <v>12.21</v>
      </c>
      <c r="D266" s="1">
        <v>12.12</v>
      </c>
      <c r="E266" s="1">
        <v>486.85119049999997</v>
      </c>
      <c r="F266" s="1">
        <v>634.64814809999996</v>
      </c>
      <c r="G266" s="1">
        <v>36.073779899999998</v>
      </c>
      <c r="H266" s="1">
        <v>49.280229230000003</v>
      </c>
      <c r="I266" s="1">
        <v>394.95584659999997</v>
      </c>
      <c r="J266" s="1">
        <v>516.24578250000002</v>
      </c>
      <c r="L266">
        <f t="shared" si="40"/>
        <v>9.0000000000001634E-2</v>
      </c>
      <c r="M266">
        <f t="shared" si="41"/>
        <v>-0.28784195198345441</v>
      </c>
      <c r="N266">
        <f t="shared" si="42"/>
        <v>11.922158048016547</v>
      </c>
      <c r="O266">
        <f t="shared" si="43"/>
        <v>-0.19784195198345245</v>
      </c>
      <c r="P266">
        <f t="shared" si="44"/>
        <v>-0.33870267038582935</v>
      </c>
      <c r="Q266">
        <f t="shared" si="45"/>
        <v>11.871297329614171</v>
      </c>
      <c r="R266">
        <f t="shared" si="46"/>
        <v>-0.24870267038582838</v>
      </c>
      <c r="S266">
        <f t="shared" si="47"/>
        <v>-0.2907699238472245</v>
      </c>
      <c r="T266">
        <f t="shared" si="48"/>
        <v>11.919230076152777</v>
      </c>
      <c r="U266">
        <f t="shared" si="49"/>
        <v>-0.20076992384722203</v>
      </c>
    </row>
    <row r="267" spans="1:21">
      <c r="A267" s="1">
        <v>16892731</v>
      </c>
      <c r="B267" s="1">
        <v>16892036</v>
      </c>
      <c r="C267" s="1">
        <v>12.21</v>
      </c>
      <c r="D267" s="1">
        <v>11.72</v>
      </c>
      <c r="E267" s="1">
        <v>486.85119049999997</v>
      </c>
      <c r="F267" s="1">
        <v>1015.113208</v>
      </c>
      <c r="G267" s="1">
        <v>36.073779899999998</v>
      </c>
      <c r="H267" s="1">
        <v>91.357601130000006</v>
      </c>
      <c r="I267" s="1">
        <v>394.95584659999997</v>
      </c>
      <c r="J267" s="1">
        <v>946.15849119999996</v>
      </c>
      <c r="L267">
        <f t="shared" si="40"/>
        <v>0.49000000000000021</v>
      </c>
      <c r="M267">
        <f t="shared" si="41"/>
        <v>-0.79779560561512919</v>
      </c>
      <c r="N267">
        <f t="shared" si="42"/>
        <v>11.412204394384872</v>
      </c>
      <c r="O267">
        <f t="shared" si="43"/>
        <v>-0.30779560561512831</v>
      </c>
      <c r="P267">
        <f t="shared" si="44"/>
        <v>-1.008882590457195</v>
      </c>
      <c r="Q267">
        <f t="shared" si="45"/>
        <v>11.201117409542807</v>
      </c>
      <c r="R267">
        <f t="shared" si="46"/>
        <v>-0.51888259045719387</v>
      </c>
      <c r="S267">
        <f t="shared" si="47"/>
        <v>-0.94853836026491278</v>
      </c>
      <c r="T267">
        <f t="shared" si="48"/>
        <v>11.261461639735089</v>
      </c>
      <c r="U267">
        <f t="shared" si="49"/>
        <v>-0.45853836026491201</v>
      </c>
    </row>
    <row r="268" spans="1:21">
      <c r="A268" s="1">
        <v>17114933</v>
      </c>
      <c r="B268" s="1">
        <v>17115865</v>
      </c>
      <c r="C268" s="1">
        <v>12.2</v>
      </c>
      <c r="D268" s="1">
        <v>12.15</v>
      </c>
      <c r="E268" s="1">
        <v>442.77142859999998</v>
      </c>
      <c r="F268" s="1">
        <v>695.73758869999995</v>
      </c>
      <c r="G268" s="1">
        <v>34.939906700000002</v>
      </c>
      <c r="H268" s="1">
        <v>57.679707380000004</v>
      </c>
      <c r="I268" s="1">
        <v>383.2702567</v>
      </c>
      <c r="J268" s="1">
        <v>601.4933575</v>
      </c>
      <c r="L268">
        <f t="shared" si="40"/>
        <v>4.9999999999998934E-2</v>
      </c>
      <c r="M268">
        <f t="shared" si="41"/>
        <v>-0.49066469739195528</v>
      </c>
      <c r="N268">
        <f t="shared" si="42"/>
        <v>11.709335302608045</v>
      </c>
      <c r="O268">
        <f t="shared" si="43"/>
        <v>-0.44066469739195568</v>
      </c>
      <c r="P268">
        <f t="shared" si="44"/>
        <v>-0.54425326876772073</v>
      </c>
      <c r="Q268">
        <f t="shared" si="45"/>
        <v>11.655746731232279</v>
      </c>
      <c r="R268">
        <f t="shared" si="46"/>
        <v>-0.49425326876772147</v>
      </c>
      <c r="S268">
        <f t="shared" si="47"/>
        <v>-0.48931429514715957</v>
      </c>
      <c r="T268">
        <f t="shared" si="48"/>
        <v>11.710685704852839</v>
      </c>
      <c r="U268">
        <f t="shared" si="49"/>
        <v>-0.43931429514716136</v>
      </c>
    </row>
    <row r="269" spans="1:21">
      <c r="A269" s="1">
        <v>17114933</v>
      </c>
      <c r="B269" s="1">
        <v>17115904</v>
      </c>
      <c r="C269" s="1">
        <v>12.2</v>
      </c>
      <c r="D269" s="1">
        <v>12.13</v>
      </c>
      <c r="E269" s="1">
        <v>442.77142859999998</v>
      </c>
      <c r="F269" s="1">
        <v>694.09375</v>
      </c>
      <c r="G269" s="1">
        <v>34.939906700000002</v>
      </c>
      <c r="H269" s="1">
        <v>59.603325900000002</v>
      </c>
      <c r="I269" s="1">
        <v>383.2702567</v>
      </c>
      <c r="J269" s="1">
        <v>614.15650259999995</v>
      </c>
      <c r="L269">
        <f t="shared" si="40"/>
        <v>6.9999999999998508E-2</v>
      </c>
      <c r="M269">
        <f t="shared" si="41"/>
        <v>-0.48809636269704504</v>
      </c>
      <c r="N269">
        <f t="shared" si="42"/>
        <v>11.711903637302955</v>
      </c>
      <c r="O269">
        <f t="shared" si="43"/>
        <v>-0.41809636269704598</v>
      </c>
      <c r="P269">
        <f t="shared" si="44"/>
        <v>-0.5798718833673262</v>
      </c>
      <c r="Q269">
        <f t="shared" si="45"/>
        <v>11.620128116632673</v>
      </c>
      <c r="R269">
        <f t="shared" si="46"/>
        <v>-0.50987188336732814</v>
      </c>
      <c r="S269">
        <f t="shared" si="47"/>
        <v>-0.5119348421912896</v>
      </c>
      <c r="T269">
        <f t="shared" si="48"/>
        <v>11.68806515780871</v>
      </c>
      <c r="U269">
        <f t="shared" si="49"/>
        <v>-0.44193484219129076</v>
      </c>
    </row>
    <row r="270" spans="1:21">
      <c r="A270" s="1">
        <v>17114933</v>
      </c>
      <c r="B270" s="1">
        <v>16892453</v>
      </c>
      <c r="C270" s="1">
        <v>12.2</v>
      </c>
      <c r="D270" s="1">
        <v>12.12</v>
      </c>
      <c r="E270" s="1">
        <v>442.77142859999998</v>
      </c>
      <c r="F270" s="1">
        <v>634.64814809999996</v>
      </c>
      <c r="G270" s="1">
        <v>34.939906700000002</v>
      </c>
      <c r="H270" s="1">
        <v>49.280229230000003</v>
      </c>
      <c r="I270" s="1">
        <v>383.2702567</v>
      </c>
      <c r="J270" s="1">
        <v>516.24578250000002</v>
      </c>
      <c r="L270">
        <f t="shared" si="40"/>
        <v>8.0000000000000071E-2</v>
      </c>
      <c r="M270">
        <f t="shared" si="41"/>
        <v>-0.39088357100959292</v>
      </c>
      <c r="N270">
        <f t="shared" si="42"/>
        <v>11.809116428990407</v>
      </c>
      <c r="O270">
        <f t="shared" si="43"/>
        <v>-0.31088357100959207</v>
      </c>
      <c r="P270">
        <f t="shared" si="44"/>
        <v>-0.37337744589023864</v>
      </c>
      <c r="Q270">
        <f t="shared" si="45"/>
        <v>11.826622554109761</v>
      </c>
      <c r="R270">
        <f t="shared" si="46"/>
        <v>-0.29337744589023806</v>
      </c>
      <c r="S270">
        <f t="shared" si="47"/>
        <v>-0.32337849776538707</v>
      </c>
      <c r="T270">
        <f t="shared" si="48"/>
        <v>11.876621502234613</v>
      </c>
      <c r="U270">
        <f t="shared" si="49"/>
        <v>-0.24337849776538611</v>
      </c>
    </row>
    <row r="271" spans="1:21">
      <c r="A271" s="1">
        <v>17114933</v>
      </c>
      <c r="B271" s="1">
        <v>16892036</v>
      </c>
      <c r="C271" s="1">
        <v>12.2</v>
      </c>
      <c r="D271" s="1">
        <v>11.72</v>
      </c>
      <c r="E271" s="1">
        <v>442.77142859999998</v>
      </c>
      <c r="F271" s="1">
        <v>1015.113208</v>
      </c>
      <c r="G271" s="1">
        <v>34.939906700000002</v>
      </c>
      <c r="H271" s="1">
        <v>91.357601130000006</v>
      </c>
      <c r="I271" s="1">
        <v>383.2702567</v>
      </c>
      <c r="J271" s="1">
        <v>946.15849119999996</v>
      </c>
      <c r="L271">
        <f t="shared" si="40"/>
        <v>0.47999999999999865</v>
      </c>
      <c r="M271">
        <f t="shared" si="41"/>
        <v>-0.90083722464126759</v>
      </c>
      <c r="N271">
        <f t="shared" si="42"/>
        <v>11.299162775358731</v>
      </c>
      <c r="O271">
        <f t="shared" si="43"/>
        <v>-0.42083722464126971</v>
      </c>
      <c r="P271">
        <f t="shared" si="44"/>
        <v>-1.0435573659616044</v>
      </c>
      <c r="Q271">
        <f t="shared" si="45"/>
        <v>11.156442634038395</v>
      </c>
      <c r="R271">
        <f t="shared" si="46"/>
        <v>-0.56355736596160533</v>
      </c>
      <c r="S271">
        <f t="shared" si="47"/>
        <v>-0.98114693418307541</v>
      </c>
      <c r="T271">
        <f t="shared" si="48"/>
        <v>11.218853065816925</v>
      </c>
      <c r="U271">
        <f t="shared" si="49"/>
        <v>-0.5011469341830761</v>
      </c>
    </row>
    <row r="272" spans="1:21">
      <c r="A272" s="1">
        <v>17115865</v>
      </c>
      <c r="B272" s="1">
        <v>17115904</v>
      </c>
      <c r="C272" s="1">
        <v>12.15</v>
      </c>
      <c r="D272" s="1">
        <v>12.13</v>
      </c>
      <c r="E272" s="1">
        <v>695.73758869999995</v>
      </c>
      <c r="F272" s="1">
        <v>694.09375</v>
      </c>
      <c r="G272" s="1">
        <v>57.679707380000004</v>
      </c>
      <c r="H272" s="1">
        <v>59.603325900000002</v>
      </c>
      <c r="I272" s="1">
        <v>601.4933575</v>
      </c>
      <c r="J272" s="1">
        <v>614.15650259999995</v>
      </c>
      <c r="L272">
        <f t="shared" si="40"/>
        <v>1.9999999999999574E-2</v>
      </c>
      <c r="M272">
        <f t="shared" si="41"/>
        <v>2.5683346949099814E-3</v>
      </c>
      <c r="N272">
        <f t="shared" si="42"/>
        <v>12.15256833469491</v>
      </c>
      <c r="O272">
        <f t="shared" si="43"/>
        <v>2.2568334694909709E-2</v>
      </c>
      <c r="P272">
        <f t="shared" si="44"/>
        <v>-3.5618614599605546E-2</v>
      </c>
      <c r="Q272">
        <f t="shared" si="45"/>
        <v>12.114381385400394</v>
      </c>
      <c r="R272">
        <f t="shared" si="46"/>
        <v>-1.5618614599606673E-2</v>
      </c>
      <c r="S272">
        <f t="shared" si="47"/>
        <v>-2.2620547044129878E-2</v>
      </c>
      <c r="T272">
        <f t="shared" si="48"/>
        <v>12.12737945295587</v>
      </c>
      <c r="U272">
        <f t="shared" si="49"/>
        <v>-2.6205470441311718E-3</v>
      </c>
    </row>
    <row r="273" spans="1:21">
      <c r="A273" s="1">
        <v>17115865</v>
      </c>
      <c r="B273" s="1">
        <v>16892453</v>
      </c>
      <c r="C273" s="1">
        <v>12.15</v>
      </c>
      <c r="D273" s="1">
        <v>12.12</v>
      </c>
      <c r="E273" s="1">
        <v>695.73758869999995</v>
      </c>
      <c r="F273" s="1">
        <v>634.64814809999996</v>
      </c>
      <c r="G273" s="1">
        <v>57.679707380000004</v>
      </c>
      <c r="H273" s="1">
        <v>49.280229230000003</v>
      </c>
      <c r="I273" s="1">
        <v>601.4933575</v>
      </c>
      <c r="J273" s="1">
        <v>516.24578250000002</v>
      </c>
      <c r="L273">
        <f t="shared" si="40"/>
        <v>3.0000000000001137E-2</v>
      </c>
      <c r="M273">
        <f t="shared" si="41"/>
        <v>9.9781126382362417E-2</v>
      </c>
      <c r="N273">
        <f t="shared" si="42"/>
        <v>12.249781126382363</v>
      </c>
      <c r="O273">
        <f t="shared" si="43"/>
        <v>0.12978112638236361</v>
      </c>
      <c r="P273">
        <f t="shared" si="44"/>
        <v>0.17087582287748215</v>
      </c>
      <c r="Q273">
        <f t="shared" si="45"/>
        <v>12.320875822877483</v>
      </c>
      <c r="R273">
        <f t="shared" si="46"/>
        <v>0.2008758228774834</v>
      </c>
      <c r="S273">
        <f t="shared" si="47"/>
        <v>0.16593579738177253</v>
      </c>
      <c r="T273">
        <f t="shared" si="48"/>
        <v>12.315935797381773</v>
      </c>
      <c r="U273">
        <f t="shared" si="49"/>
        <v>0.19593579738177347</v>
      </c>
    </row>
    <row r="274" spans="1:21">
      <c r="A274" s="1">
        <v>17115865</v>
      </c>
      <c r="B274" s="1">
        <v>16892036</v>
      </c>
      <c r="C274" s="1">
        <v>12.15</v>
      </c>
      <c r="D274" s="1">
        <v>11.72</v>
      </c>
      <c r="E274" s="1">
        <v>695.73758869999995</v>
      </c>
      <c r="F274" s="1">
        <v>1015.113208</v>
      </c>
      <c r="G274" s="1">
        <v>57.679707380000004</v>
      </c>
      <c r="H274" s="1">
        <v>91.357601130000006</v>
      </c>
      <c r="I274" s="1">
        <v>601.4933575</v>
      </c>
      <c r="J274" s="1">
        <v>946.15849119999996</v>
      </c>
      <c r="L274">
        <f t="shared" si="40"/>
        <v>0.42999999999999972</v>
      </c>
      <c r="M274">
        <f t="shared" si="41"/>
        <v>-0.41017252724931219</v>
      </c>
      <c r="N274">
        <f t="shared" si="42"/>
        <v>11.739827472750688</v>
      </c>
      <c r="O274">
        <f t="shared" si="43"/>
        <v>1.9827472750687747E-2</v>
      </c>
      <c r="P274">
        <f t="shared" si="44"/>
        <v>-0.49930409719388358</v>
      </c>
      <c r="Q274">
        <f t="shared" si="45"/>
        <v>11.650695902806117</v>
      </c>
      <c r="R274">
        <f t="shared" si="46"/>
        <v>-6.9304097193883862E-2</v>
      </c>
      <c r="S274">
        <f t="shared" si="47"/>
        <v>-0.49183263903591573</v>
      </c>
      <c r="T274">
        <f t="shared" si="48"/>
        <v>11.658167360964084</v>
      </c>
      <c r="U274">
        <f t="shared" si="49"/>
        <v>-6.1832639035916515E-2</v>
      </c>
    </row>
    <row r="275" spans="1:21">
      <c r="A275" s="1">
        <v>17115904</v>
      </c>
      <c r="B275" s="1">
        <v>16892453</v>
      </c>
      <c r="C275" s="1">
        <v>12.13</v>
      </c>
      <c r="D275" s="1">
        <v>12.12</v>
      </c>
      <c r="E275" s="1">
        <v>694.09375</v>
      </c>
      <c r="F275" s="1">
        <v>634.64814809999996</v>
      </c>
      <c r="G275" s="1">
        <v>59.603325900000002</v>
      </c>
      <c r="H275" s="1">
        <v>49.280229230000003</v>
      </c>
      <c r="I275" s="1">
        <v>614.15650259999995</v>
      </c>
      <c r="J275" s="1">
        <v>516.24578250000002</v>
      </c>
      <c r="L275">
        <f t="shared" si="40"/>
        <v>1.0000000000001563E-2</v>
      </c>
      <c r="M275">
        <f t="shared" si="41"/>
        <v>9.7212791687452338E-2</v>
      </c>
      <c r="N275">
        <f t="shared" si="42"/>
        <v>12.227212791687453</v>
      </c>
      <c r="O275">
        <f t="shared" si="43"/>
        <v>0.1072127916874539</v>
      </c>
      <c r="P275">
        <f t="shared" si="44"/>
        <v>0.20649443747708751</v>
      </c>
      <c r="Q275">
        <f t="shared" si="45"/>
        <v>12.336494437477088</v>
      </c>
      <c r="R275">
        <f t="shared" si="46"/>
        <v>0.2164944374770883</v>
      </c>
      <c r="S275">
        <f t="shared" si="47"/>
        <v>0.18855634442590241</v>
      </c>
      <c r="T275">
        <f t="shared" si="48"/>
        <v>12.318556344425904</v>
      </c>
      <c r="U275">
        <f t="shared" si="49"/>
        <v>0.19855634442590464</v>
      </c>
    </row>
    <row r="276" spans="1:21">
      <c r="A276" s="1">
        <v>17115904</v>
      </c>
      <c r="B276" s="1">
        <v>16892036</v>
      </c>
      <c r="C276" s="1">
        <v>12.13</v>
      </c>
      <c r="D276" s="1">
        <v>11.72</v>
      </c>
      <c r="E276" s="1">
        <v>694.09375</v>
      </c>
      <c r="F276" s="1">
        <v>1015.113208</v>
      </c>
      <c r="G276" s="1">
        <v>59.603325900000002</v>
      </c>
      <c r="H276" s="1">
        <v>91.357601130000006</v>
      </c>
      <c r="I276" s="1">
        <v>614.15650259999995</v>
      </c>
      <c r="J276" s="1">
        <v>946.15849119999996</v>
      </c>
      <c r="L276">
        <f t="shared" si="40"/>
        <v>0.41000000000000014</v>
      </c>
      <c r="M276">
        <f t="shared" si="41"/>
        <v>-0.41274086194422238</v>
      </c>
      <c r="N276">
        <f t="shared" si="42"/>
        <v>11.717259138055779</v>
      </c>
      <c r="O276">
        <f t="shared" si="43"/>
        <v>-2.7408619442219617E-3</v>
      </c>
      <c r="P276">
        <f t="shared" si="44"/>
        <v>-0.463685482594278</v>
      </c>
      <c r="Q276">
        <f t="shared" si="45"/>
        <v>11.666314517405723</v>
      </c>
      <c r="R276">
        <f t="shared" si="46"/>
        <v>-5.368548259427719E-2</v>
      </c>
      <c r="S276">
        <f t="shared" si="47"/>
        <v>-0.46921209199178593</v>
      </c>
      <c r="T276">
        <f t="shared" si="48"/>
        <v>11.660787908008215</v>
      </c>
      <c r="U276">
        <f t="shared" si="49"/>
        <v>-5.9212091991785343E-2</v>
      </c>
    </row>
    <row r="277" spans="1:21">
      <c r="A277" s="1">
        <v>16892453</v>
      </c>
      <c r="B277" s="1">
        <v>16892036</v>
      </c>
      <c r="C277" s="1">
        <v>12.12</v>
      </c>
      <c r="D277" s="1">
        <v>11.72</v>
      </c>
      <c r="E277" s="1">
        <v>634.64814809999996</v>
      </c>
      <c r="F277" s="1">
        <v>1015.113208</v>
      </c>
      <c r="G277" s="1">
        <v>49.280229230000003</v>
      </c>
      <c r="H277" s="1">
        <v>91.357601130000006</v>
      </c>
      <c r="I277" s="1">
        <v>516.24578250000002</v>
      </c>
      <c r="J277" s="1">
        <v>946.15849119999996</v>
      </c>
      <c r="L277">
        <f t="shared" si="40"/>
        <v>0.39999999999999858</v>
      </c>
      <c r="M277">
        <f t="shared" si="41"/>
        <v>-0.50995365363167466</v>
      </c>
      <c r="N277">
        <f t="shared" si="42"/>
        <v>11.610046346368325</v>
      </c>
      <c r="O277">
        <f t="shared" si="43"/>
        <v>-0.10995365363167586</v>
      </c>
      <c r="P277">
        <f t="shared" si="44"/>
        <v>-0.67017992007136562</v>
      </c>
      <c r="Q277">
        <f t="shared" si="45"/>
        <v>11.449820079928633</v>
      </c>
      <c r="R277">
        <f t="shared" si="46"/>
        <v>-0.27017992007136726</v>
      </c>
      <c r="S277">
        <f t="shared" si="47"/>
        <v>-0.65776843641768834</v>
      </c>
      <c r="T277">
        <f t="shared" si="48"/>
        <v>11.462231563582311</v>
      </c>
      <c r="U277">
        <f t="shared" si="49"/>
        <v>-0.25776843641768998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 Gama Tests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hpavlov</cp:lastModifiedBy>
  <dcterms:created xsi:type="dcterms:W3CDTF">2009-10-15T12:37:55Z</dcterms:created>
  <dcterms:modified xsi:type="dcterms:W3CDTF">2009-10-15T21:16:44Z</dcterms:modified>
</cp:coreProperties>
</file>